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<sst xmlns="http://schemas.openxmlformats.org/spreadsheetml/2006/main" count="436" uniqueCount="364">
  <si>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</si>
  <si>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</si>
  <si>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</si>
  <si>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</si>
  <si>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</si>
  <si>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</si>
  <si>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</si>
  <si>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</si>
  <si>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</si>
  <si>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</si>
  <si>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</si>
  <si>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</si>
  <si>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</si>
  <si>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</si>
  <si>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</si>
  <si>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</si>
  <si>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</si>
  <si>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</si>
  <si>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</si>
  <si>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</si>
  <si>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</si>
  <si>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</si>
  <si>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</si>
  <si>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</si>
  <si>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0118600</t>
  </si>
  <si>
    <t>0133</t>
  </si>
  <si>
    <t>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</si>
  <si>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</si>
  <si>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</si>
  <si>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</si>
  <si>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</si>
  <si>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</si>
  <si>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</si>
  <si>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</si>
  <si>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</si>
  <si>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</si>
  <si>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</si>
  <si>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</si>
  <si>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</si>
  <si>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</si>
  <si>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</si>
  <si>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</si>
  <si>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</si>
  <si>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</si>
  <si>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</si>
  <si>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</si>
  <si>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</si>
  <si>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</si>
  <si>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</si>
  <si>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</si>
  <si>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</si>
  <si>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</si>
  <si>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</si>
  <si>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</si>
  <si>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</si>
  <si>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</si>
  <si>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</si>
  <si>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</si>
  <si>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</si>
  <si>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</si>
  <si>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</si>
  <si>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</si>
  <si>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</si>
  <si>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</si>
  <si>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</si>
  <si>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</si>
  <si>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</si>
  <si>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</si>
  <si>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</si>
  <si>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</si>
  <si>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</si>
  <si>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</si>
  <si>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</si>
  <si>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</si>
  <si>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</si>
  <si>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</si>
  <si>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</si>
  <si>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</si>
  <si>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</si>
  <si>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</si>
  <si>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</si>
  <si>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</si>
  <si>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</si>
  <si>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</si>
  <si>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</si>
  <si>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</si>
  <si>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</si>
  <si>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</si>
  <si>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</si>
  <si>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0315050</t>
  </si>
  <si>
    <t>5050</t>
  </si>
  <si>
    <t>Підтримка фізкультурно-спортивного руху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</si>
  <si>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</si>
  <si>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</si>
  <si>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</si>
  <si>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0316060</t>
  </si>
  <si>
    <t>0620</t>
  </si>
  <si>
    <t>6060</t>
  </si>
  <si>
    <t>Благоустрій міст, сіл, селищ</t>
  </si>
  <si>
    <t>0316150</t>
  </si>
  <si>
    <t>0640</t>
  </si>
  <si>
    <t>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</si>
  <si>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</si>
  <si>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0316310</t>
  </si>
  <si>
    <t>0490</t>
  </si>
  <si>
    <t>6310</t>
  </si>
  <si>
    <t>Реалізація заходів щодо інвестиційного розвитку території</t>
  </si>
  <si>
    <t>0316410</t>
  </si>
  <si>
    <t>0470</t>
  </si>
  <si>
    <t>6410</t>
  </si>
  <si>
    <t>Реалізація інвестиційних проектів</t>
  </si>
  <si>
    <t>0316430</t>
  </si>
  <si>
    <t>0443</t>
  </si>
  <si>
    <t>6430</t>
  </si>
  <si>
    <t>Розробка схем та проектних рішень масового застосування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</si>
  <si>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</si>
  <si>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</si>
  <si>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</si>
  <si>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</si>
  <si>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</si>
  <si>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</si>
  <si>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</si>
  <si>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</si>
  <si>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0317830</t>
  </si>
  <si>
    <t>0380</t>
  </si>
  <si>
    <t>7830</t>
  </si>
  <si>
    <t>Заходи та роботи з мобілізаційної підготовки місцевого значення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</si>
  <si>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</si>
  <si>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</si>
  <si>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</si>
  <si>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</si>
  <si>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</si>
  <si>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</si>
  <si>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</si>
  <si>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</si>
  <si>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</si>
  <si>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</si>
  <si>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</si>
  <si>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</si>
  <si>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</si>
  <si>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</si>
  <si>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</si>
  <si>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</si>
  <si>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</si>
  <si>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</si>
  <si>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</si>
  <si>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</si>
  <si>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</si>
  <si>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</si>
  <si>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</si>
  <si>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</si>
  <si>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</si>
  <si>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</si>
  <si>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</si>
  <si>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</si>
  <si>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</si>
  <si>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</si>
  <si>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</si>
  <si>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</si>
  <si>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</si>
  <si>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</si>
  <si>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</si>
  <si>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</si>
  <si>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</si>
  <si>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</si>
  <si>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</si>
  <si>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1016310</t>
  </si>
  <si>
    <t>1016410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</si>
  <si>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</si>
  <si>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</si>
  <si>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</si>
  <si>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</si>
  <si>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</si>
  <si>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</si>
  <si>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</si>
  <si>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</si>
  <si>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</si>
  <si>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</si>
  <si>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</si>
  <si>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</si>
  <si>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</si>
  <si>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</si>
  <si>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</si>
  <si>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</si>
  <si>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</si>
  <si>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</si>
  <si>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</si>
  <si>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</si>
  <si>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</si>
  <si>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</si>
  <si>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</si>
  <si>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</si>
  <si>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</si>
  <si>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</si>
  <si>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</si>
  <si>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</si>
  <si>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</si>
  <si>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</si>
  <si>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</si>
  <si>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</si>
  <si>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</si>
  <si>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</si>
  <si>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</si>
  <si>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</si>
  <si>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</si>
  <si>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</si>
  <si>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</si>
  <si>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</si>
  <si>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</si>
  <si>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</si>
  <si>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</si>
  <si>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</si>
  <si>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</si>
  <si>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</si>
  <si>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</si>
  <si>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</si>
  <si>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</si>
  <si>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</si>
  <si>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</si>
  <si>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</si>
  <si>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</si>
  <si>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</si>
  <si>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</si>
  <si>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</si>
  <si>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</si>
  <si>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</si>
  <si>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</si>
  <si>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</si>
  <si>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</si>
  <si>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</si>
  <si>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</si>
  <si>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</si>
  <si>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</si>
  <si>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</si>
  <si>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</si>
  <si>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</si>
  <si>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</si>
  <si>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</si>
  <si>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</si>
  <si>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</si>
  <si>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</si>
  <si>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</si>
  <si>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</si>
  <si>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</si>
  <si>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</si>
  <si>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</si>
  <si>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</si>
  <si>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</si>
  <si>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</si>
  <si>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</si>
  <si>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</si>
  <si>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</si>
  <si>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</si>
  <si>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</si>
  <si>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</si>
  <si>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</si>
  <si>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</si>
  <si>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</si>
  <si>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</si>
  <si>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</si>
  <si>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</si>
  <si>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</si>
  <si>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</si>
  <si>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</si>
  <si>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</si>
  <si>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</si>
  <si>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</si>
  <si>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</si>
  <si>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</si>
  <si>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</si>
  <si>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</si>
  <si>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</si>
  <si>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</si>
  <si>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</si>
  <si>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</si>
  <si>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</si>
  <si>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</si>
  <si>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</si>
  <si>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</si>
  <si>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</si>
  <si>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</si>
  <si>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</si>
  <si>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</si>
  <si>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</si>
  <si>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</si>
  <si>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</si>
  <si>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</si>
  <si>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</si>
  <si>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</si>
  <si>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</si>
  <si>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</si>
  <si>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</si>
  <si>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</si>
  <si>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</si>
  <si>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</si>
  <si>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</si>
  <si>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</si>
  <si>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</si>
  <si>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</si>
  <si>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</si>
  <si>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</si>
  <si>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</si>
  <si>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</si>
  <si>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</si>
  <si>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</si>
  <si>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</si>
  <si>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</si>
  <si>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</si>
  <si>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</si>
  <si>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</si>
  <si>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</si>
  <si>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</si>
  <si>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</si>
  <si>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</si>
  <si>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</si>
  <si>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</si>
  <si>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</si>
  <si>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</si>
  <si>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</si>
  <si>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</si>
  <si>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</si>
  <si>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</si>
  <si>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</si>
  <si>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</si>
  <si>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</si>
  <si>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</si>
  <si>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</si>
  <si>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</si>
  <si>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</si>
  <si>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</si>
  <si>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</si>
  <si>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</si>
  <si>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</si>
  <si>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</si>
  <si>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</si>
  <si>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</si>
  <si>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</si>
  <si>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</si>
  <si>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7618610</t>
  </si>
  <si>
    <t>8610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</si>
  <si>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</si>
  <si>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7618700</t>
  </si>
  <si>
    <t>8700</t>
  </si>
  <si>
    <t>Інші додаткові дотації</t>
  </si>
  <si>
    <t>7618800</t>
  </si>
  <si>
    <t>8800</t>
  </si>
  <si>
    <t>Інші субвенції</t>
  </si>
  <si>
    <t xml:space="preserve"> 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</si>
  <si>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</si>
  <si>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</si>
  <si>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</si>
  <si>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</si>
  <si>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</si>
  <si>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</si>
  <si>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районного бюджету  Чернігівського району на 2017 рік</t>
  </si>
  <si>
    <t>до рішення Чернігівської районної ради</t>
  </si>
  <si>
    <t xml:space="preserve">14 грудня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</si>
  <si>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</si>
  <si>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</si>
  <si>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</si>
  <si>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</si>
  <si>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</si>
  <si>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року, 30 травня 2017 року,</t>
  </si>
  <si>
    <t>25 липня 2017 року, 03 жовтня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</si>
</sst>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abSelected="1" zoomScalePageLayoutView="0" workbookViewId="0" topLeftCell="A130">
      <selection activeCell="M2" sqref="M2:O1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3.125" style="0" customWidth="1"/>
    <col min="6" max="6" width="12.625" style="0" customWidth="1"/>
    <col min="7" max="15" width="11.625" style="0" customWidth="1"/>
    <col min="16" max="16" width="12.375" style="0" customWidth="1"/>
  </cols>
  <sheetData>
    <row r="1" ht="12.75">
      <c r="M1" t="s">
        <v>0</v>
      </c>
    </row>
    <row r="2" spans="13:15" ht="12.75">
      <c r="M2" s="22" t="s">
        <v>355</v>
      </c>
      <c r="N2" s="22"/>
      <c r="O2" s="22"/>
    </row>
    <row r="3" spans="13:15" ht="12.75">
      <c r="M3" s="22" t="s">
        <v>356</v>
      </c>
      <c r="N3" s="22"/>
      <c r="O3" s="22"/>
    </row>
    <row r="4" spans="13:15" ht="12.75">
      <c r="M4" s="22" t="s">
        <v>357</v>
      </c>
      <c r="N4" s="22"/>
      <c r="O4" s="22"/>
    </row>
    <row r="5" spans="13:15" ht="12.75">
      <c r="M5" s="22" t="s">
        <v>358</v>
      </c>
      <c r="N5" s="22"/>
      <c r="O5" s="22"/>
    </row>
    <row r="6" spans="13:15" ht="12.75">
      <c r="M6" s="22" t="s">
        <v>359</v>
      </c>
      <c r="N6" s="22"/>
      <c r="O6" s="22"/>
    </row>
    <row r="7" spans="13:15" ht="12.75">
      <c r="M7" s="22" t="s">
        <v>360</v>
      </c>
      <c r="N7" s="22"/>
      <c r="O7" s="22"/>
    </row>
    <row r="8" spans="13:15" ht="12.75">
      <c r="M8" s="22" t="s">
        <v>361</v>
      </c>
      <c r="N8" s="22"/>
      <c r="O8" s="21"/>
    </row>
    <row r="9" spans="13:15" ht="12.75">
      <c r="M9" s="22" t="s">
        <v>362</v>
      </c>
      <c r="N9" s="22"/>
      <c r="O9" s="23"/>
    </row>
    <row r="10" spans="13:15" ht="12.75">
      <c r="M10" s="22" t="s">
        <v>363</v>
      </c>
      <c r="N10" s="22"/>
      <c r="O10" s="23"/>
    </row>
    <row r="11" spans="1:16" ht="12.75">
      <c r="A11" s="25" t="s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2.75">
      <c r="A12" s="25" t="s">
        <v>354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ht="12.75">
      <c r="P13" s="1" t="s">
        <v>2</v>
      </c>
    </row>
    <row r="14" spans="1:16" ht="12.75">
      <c r="A14" s="27" t="s">
        <v>3</v>
      </c>
      <c r="B14" s="27" t="s">
        <v>4</v>
      </c>
      <c r="C14" s="27" t="s">
        <v>5</v>
      </c>
      <c r="D14" s="24" t="s">
        <v>6</v>
      </c>
      <c r="E14" s="24" t="s">
        <v>7</v>
      </c>
      <c r="F14" s="24"/>
      <c r="G14" s="24"/>
      <c r="H14" s="24"/>
      <c r="I14" s="24"/>
      <c r="J14" s="24" t="s">
        <v>14</v>
      </c>
      <c r="K14" s="24"/>
      <c r="L14" s="24"/>
      <c r="M14" s="24"/>
      <c r="N14" s="24"/>
      <c r="O14" s="24"/>
      <c r="P14" s="28" t="s">
        <v>16</v>
      </c>
    </row>
    <row r="15" spans="1:16" ht="12.75">
      <c r="A15" s="24"/>
      <c r="B15" s="24"/>
      <c r="C15" s="24"/>
      <c r="D15" s="24"/>
      <c r="E15" s="28" t="s">
        <v>8</v>
      </c>
      <c r="F15" s="24" t="s">
        <v>9</v>
      </c>
      <c r="G15" s="24" t="s">
        <v>10</v>
      </c>
      <c r="H15" s="24"/>
      <c r="I15" s="24" t="s">
        <v>13</v>
      </c>
      <c r="J15" s="28" t="s">
        <v>8</v>
      </c>
      <c r="K15" s="24" t="s">
        <v>9</v>
      </c>
      <c r="L15" s="24" t="s">
        <v>10</v>
      </c>
      <c r="M15" s="24"/>
      <c r="N15" s="24" t="s">
        <v>13</v>
      </c>
      <c r="O15" s="4" t="s">
        <v>10</v>
      </c>
      <c r="P15" s="24"/>
    </row>
    <row r="16" spans="1:16" ht="12.75">
      <c r="A16" s="24"/>
      <c r="B16" s="24"/>
      <c r="C16" s="24"/>
      <c r="D16" s="24"/>
      <c r="E16" s="24"/>
      <c r="F16" s="24"/>
      <c r="G16" s="24" t="s">
        <v>11</v>
      </c>
      <c r="H16" s="24" t="s">
        <v>12</v>
      </c>
      <c r="I16" s="24"/>
      <c r="J16" s="24"/>
      <c r="K16" s="24"/>
      <c r="L16" s="24" t="s">
        <v>11</v>
      </c>
      <c r="M16" s="24" t="s">
        <v>12</v>
      </c>
      <c r="N16" s="24"/>
      <c r="O16" s="24" t="s">
        <v>15</v>
      </c>
      <c r="P16" s="24"/>
    </row>
    <row r="17" spans="1:16" ht="4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>
      <c r="A18" s="4">
        <v>1</v>
      </c>
      <c r="B18" s="4">
        <v>2</v>
      </c>
      <c r="C18" s="4">
        <v>3</v>
      </c>
      <c r="D18" s="4">
        <v>4</v>
      </c>
      <c r="E18" s="5">
        <v>5</v>
      </c>
      <c r="F18" s="4">
        <v>6</v>
      </c>
      <c r="G18" s="4">
        <v>7</v>
      </c>
      <c r="H18" s="4">
        <v>8</v>
      </c>
      <c r="I18" s="4">
        <v>9</v>
      </c>
      <c r="J18" s="5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5">
        <v>16</v>
      </c>
    </row>
    <row r="19" spans="1:16" ht="89.25">
      <c r="A19" s="6" t="s">
        <v>17</v>
      </c>
      <c r="B19" s="7"/>
      <c r="C19" s="8"/>
      <c r="D19" s="9" t="s">
        <v>18</v>
      </c>
      <c r="E19" s="10">
        <v>3554900</v>
      </c>
      <c r="F19" s="11">
        <v>3554900</v>
      </c>
      <c r="G19" s="11">
        <v>2065300</v>
      </c>
      <c r="H19" s="11">
        <v>365220</v>
      </c>
      <c r="I19" s="11">
        <v>0</v>
      </c>
      <c r="J19" s="10">
        <v>67200</v>
      </c>
      <c r="K19" s="11">
        <v>50200</v>
      </c>
      <c r="L19" s="11">
        <v>0</v>
      </c>
      <c r="M19" s="11">
        <v>0</v>
      </c>
      <c r="N19" s="11">
        <v>17000</v>
      </c>
      <c r="O19" s="11">
        <v>17000</v>
      </c>
      <c r="P19" s="10">
        <f aca="true" t="shared" si="0" ref="P19:P50">E19+J19</f>
        <v>3622100</v>
      </c>
    </row>
    <row r="20" spans="1:16" ht="89.25">
      <c r="A20" s="6" t="s">
        <v>19</v>
      </c>
      <c r="B20" s="7"/>
      <c r="C20" s="8"/>
      <c r="D20" s="9" t="s">
        <v>18</v>
      </c>
      <c r="E20" s="10">
        <v>3554900</v>
      </c>
      <c r="F20" s="11">
        <v>3554900</v>
      </c>
      <c r="G20" s="11">
        <v>2065300</v>
      </c>
      <c r="H20" s="11">
        <v>365220</v>
      </c>
      <c r="I20" s="11">
        <v>0</v>
      </c>
      <c r="J20" s="10">
        <v>67200</v>
      </c>
      <c r="K20" s="11">
        <v>50200</v>
      </c>
      <c r="L20" s="11">
        <v>0</v>
      </c>
      <c r="M20" s="11">
        <v>0</v>
      </c>
      <c r="N20" s="11">
        <v>17000</v>
      </c>
      <c r="O20" s="11">
        <v>17000</v>
      </c>
      <c r="P20" s="10">
        <f t="shared" si="0"/>
        <v>3622100</v>
      </c>
    </row>
    <row r="21" spans="1:16" ht="76.5">
      <c r="A21" s="6" t="s">
        <v>20</v>
      </c>
      <c r="B21" s="6" t="s">
        <v>22</v>
      </c>
      <c r="C21" s="12" t="s">
        <v>21</v>
      </c>
      <c r="D21" s="9" t="s">
        <v>23</v>
      </c>
      <c r="E21" s="10">
        <v>3342900</v>
      </c>
      <c r="F21" s="11">
        <v>3342900</v>
      </c>
      <c r="G21" s="11">
        <v>2065300</v>
      </c>
      <c r="H21" s="11">
        <v>365220</v>
      </c>
      <c r="I21" s="11">
        <v>0</v>
      </c>
      <c r="J21" s="10">
        <v>67200</v>
      </c>
      <c r="K21" s="11">
        <v>50200</v>
      </c>
      <c r="L21" s="11">
        <v>0</v>
      </c>
      <c r="M21" s="11">
        <v>0</v>
      </c>
      <c r="N21" s="11">
        <v>17000</v>
      </c>
      <c r="O21" s="11">
        <v>17000</v>
      </c>
      <c r="P21" s="10">
        <f t="shared" si="0"/>
        <v>3410100</v>
      </c>
    </row>
    <row r="22" spans="1:16" ht="12.75">
      <c r="A22" s="6" t="s">
        <v>24</v>
      </c>
      <c r="B22" s="6" t="s">
        <v>26</v>
      </c>
      <c r="C22" s="12" t="s">
        <v>25</v>
      </c>
      <c r="D22" s="9" t="s">
        <v>27</v>
      </c>
      <c r="E22" s="10">
        <v>212000</v>
      </c>
      <c r="F22" s="11">
        <v>212000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212000</v>
      </c>
    </row>
    <row r="23" spans="1:16" ht="89.25">
      <c r="A23" s="6" t="s">
        <v>28</v>
      </c>
      <c r="B23" s="7"/>
      <c r="C23" s="8"/>
      <c r="D23" s="9" t="s">
        <v>29</v>
      </c>
      <c r="E23" s="10">
        <v>73339209.96000001</v>
      </c>
      <c r="F23" s="11">
        <v>73304209.96000001</v>
      </c>
      <c r="G23" s="11">
        <v>468100</v>
      </c>
      <c r="H23" s="11">
        <v>12500</v>
      </c>
      <c r="I23" s="11">
        <v>35000</v>
      </c>
      <c r="J23" s="10">
        <v>4391261.27</v>
      </c>
      <c r="K23" s="11">
        <v>1860555</v>
      </c>
      <c r="L23" s="11">
        <v>0</v>
      </c>
      <c r="M23" s="11">
        <v>0</v>
      </c>
      <c r="N23" s="11">
        <v>2530706.27</v>
      </c>
      <c r="O23" s="11">
        <v>2202126.27</v>
      </c>
      <c r="P23" s="10">
        <f t="shared" si="0"/>
        <v>77730471.23</v>
      </c>
    </row>
    <row r="24" spans="1:16" ht="89.25">
      <c r="A24" s="6" t="s">
        <v>30</v>
      </c>
      <c r="B24" s="7"/>
      <c r="C24" s="8"/>
      <c r="D24" s="9" t="s">
        <v>31</v>
      </c>
      <c r="E24" s="10">
        <v>73339209.96000001</v>
      </c>
      <c r="F24" s="11">
        <v>73304209.96000001</v>
      </c>
      <c r="G24" s="11">
        <v>468100</v>
      </c>
      <c r="H24" s="11">
        <v>12500</v>
      </c>
      <c r="I24" s="11">
        <v>35000</v>
      </c>
      <c r="J24" s="10">
        <v>4391261.27</v>
      </c>
      <c r="K24" s="11">
        <v>1860555</v>
      </c>
      <c r="L24" s="11">
        <v>0</v>
      </c>
      <c r="M24" s="11">
        <v>0</v>
      </c>
      <c r="N24" s="11">
        <v>2530706.27</v>
      </c>
      <c r="O24" s="11">
        <v>2202126.27</v>
      </c>
      <c r="P24" s="10">
        <f t="shared" si="0"/>
        <v>77730471.23</v>
      </c>
    </row>
    <row r="25" spans="1:16" ht="25.5">
      <c r="A25" s="6" t="s">
        <v>32</v>
      </c>
      <c r="B25" s="6" t="s">
        <v>34</v>
      </c>
      <c r="C25" s="12" t="s">
        <v>33</v>
      </c>
      <c r="D25" s="9" t="s">
        <v>35</v>
      </c>
      <c r="E25" s="10">
        <v>47504872.339999996</v>
      </c>
      <c r="F25" s="11">
        <v>47504872.339999996</v>
      </c>
      <c r="G25" s="11">
        <v>0</v>
      </c>
      <c r="H25" s="11">
        <v>0</v>
      </c>
      <c r="I25" s="11">
        <v>0</v>
      </c>
      <c r="J25" s="10">
        <v>2685929.27</v>
      </c>
      <c r="K25" s="11">
        <v>1854400</v>
      </c>
      <c r="L25" s="11">
        <v>0</v>
      </c>
      <c r="M25" s="11">
        <v>0</v>
      </c>
      <c r="N25" s="11">
        <v>831529.27</v>
      </c>
      <c r="O25" s="11">
        <v>509929.27</v>
      </c>
      <c r="P25" s="10">
        <f t="shared" si="0"/>
        <v>50190801.61</v>
      </c>
    </row>
    <row r="26" spans="1:16" ht="12.75">
      <c r="A26" s="6" t="s">
        <v>36</v>
      </c>
      <c r="B26" s="6" t="s">
        <v>38</v>
      </c>
      <c r="C26" s="12" t="s">
        <v>37</v>
      </c>
      <c r="D26" s="9" t="s">
        <v>39</v>
      </c>
      <c r="E26" s="10">
        <v>20524236.5</v>
      </c>
      <c r="F26" s="11">
        <v>20524236.5</v>
      </c>
      <c r="G26" s="11">
        <v>0</v>
      </c>
      <c r="H26" s="11">
        <v>0</v>
      </c>
      <c r="I26" s="11">
        <v>0</v>
      </c>
      <c r="J26" s="10">
        <v>340755</v>
      </c>
      <c r="K26" s="11">
        <v>6155</v>
      </c>
      <c r="L26" s="11">
        <v>0</v>
      </c>
      <c r="M26" s="11">
        <v>0</v>
      </c>
      <c r="N26" s="11">
        <v>334600</v>
      </c>
      <c r="O26" s="11">
        <v>334600</v>
      </c>
      <c r="P26" s="10">
        <f t="shared" si="0"/>
        <v>20864991.5</v>
      </c>
    </row>
    <row r="27" spans="1:16" ht="25.5">
      <c r="A27" s="6" t="s">
        <v>40</v>
      </c>
      <c r="B27" s="6" t="s">
        <v>41</v>
      </c>
      <c r="C27" s="8"/>
      <c r="D27" s="9" t="s">
        <v>42</v>
      </c>
      <c r="E27" s="10">
        <v>1415525.22</v>
      </c>
      <c r="F27" s="11">
        <v>1415525.22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1415525.22</v>
      </c>
    </row>
    <row r="28" spans="1:16" ht="38.25">
      <c r="A28" s="13" t="s">
        <v>43</v>
      </c>
      <c r="B28" s="13" t="s">
        <v>45</v>
      </c>
      <c r="C28" s="14" t="s">
        <v>44</v>
      </c>
      <c r="D28" s="15" t="s">
        <v>46</v>
      </c>
      <c r="E28" s="16">
        <v>1415525.22</v>
      </c>
      <c r="F28" s="17">
        <v>1415525.22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1415525.22</v>
      </c>
    </row>
    <row r="29" spans="1:16" ht="12.75">
      <c r="A29" s="6" t="s">
        <v>47</v>
      </c>
      <c r="B29" s="6" t="s">
        <v>48</v>
      </c>
      <c r="C29" s="12" t="s">
        <v>44</v>
      </c>
      <c r="D29" s="9" t="s">
        <v>49</v>
      </c>
      <c r="E29" s="10">
        <v>1140000</v>
      </c>
      <c r="F29" s="11">
        <v>1140000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1140000</v>
      </c>
    </row>
    <row r="30" spans="1:16" ht="38.25">
      <c r="A30" s="6" t="s">
        <v>50</v>
      </c>
      <c r="B30" s="6" t="s">
        <v>52</v>
      </c>
      <c r="C30" s="12" t="s">
        <v>51</v>
      </c>
      <c r="D30" s="9" t="s">
        <v>53</v>
      </c>
      <c r="E30" s="10">
        <v>422800</v>
      </c>
      <c r="F30" s="11">
        <v>422800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422800</v>
      </c>
    </row>
    <row r="31" spans="1:16" ht="25.5">
      <c r="A31" s="6" t="s">
        <v>54</v>
      </c>
      <c r="B31" s="6" t="s">
        <v>55</v>
      </c>
      <c r="C31" s="8"/>
      <c r="D31" s="9" t="s">
        <v>56</v>
      </c>
      <c r="E31" s="10">
        <v>596900</v>
      </c>
      <c r="F31" s="11">
        <v>596900</v>
      </c>
      <c r="G31" s="11">
        <v>468100</v>
      </c>
      <c r="H31" s="11">
        <v>12500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596900</v>
      </c>
    </row>
    <row r="32" spans="1:16" ht="25.5">
      <c r="A32" s="13" t="s">
        <v>57</v>
      </c>
      <c r="B32" s="13" t="s">
        <v>59</v>
      </c>
      <c r="C32" s="14" t="s">
        <v>58</v>
      </c>
      <c r="D32" s="15" t="s">
        <v>60</v>
      </c>
      <c r="E32" s="16">
        <v>588600</v>
      </c>
      <c r="F32" s="17">
        <v>588600</v>
      </c>
      <c r="G32" s="17">
        <v>468100</v>
      </c>
      <c r="H32" s="17">
        <v>12500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588600</v>
      </c>
    </row>
    <row r="33" spans="1:16" ht="25.5">
      <c r="A33" s="13" t="s">
        <v>61</v>
      </c>
      <c r="B33" s="13" t="s">
        <v>62</v>
      </c>
      <c r="C33" s="14" t="s">
        <v>58</v>
      </c>
      <c r="D33" s="15" t="s">
        <v>63</v>
      </c>
      <c r="E33" s="16">
        <v>2200</v>
      </c>
      <c r="F33" s="17">
        <v>2200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2200</v>
      </c>
    </row>
    <row r="34" spans="1:16" ht="38.25">
      <c r="A34" s="13" t="s">
        <v>64</v>
      </c>
      <c r="B34" s="13" t="s">
        <v>65</v>
      </c>
      <c r="C34" s="14" t="s">
        <v>58</v>
      </c>
      <c r="D34" s="15" t="s">
        <v>66</v>
      </c>
      <c r="E34" s="16">
        <v>600</v>
      </c>
      <c r="F34" s="17">
        <v>600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600</v>
      </c>
    </row>
    <row r="35" spans="1:16" ht="12.75">
      <c r="A35" s="13" t="s">
        <v>67</v>
      </c>
      <c r="B35" s="13" t="s">
        <v>68</v>
      </c>
      <c r="C35" s="14" t="s">
        <v>58</v>
      </c>
      <c r="D35" s="15" t="s">
        <v>69</v>
      </c>
      <c r="E35" s="16">
        <v>5500</v>
      </c>
      <c r="F35" s="17">
        <v>5500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5500</v>
      </c>
    </row>
    <row r="36" spans="1:16" ht="25.5">
      <c r="A36" s="6" t="s">
        <v>70</v>
      </c>
      <c r="B36" s="6" t="s">
        <v>71</v>
      </c>
      <c r="C36" s="12" t="s">
        <v>58</v>
      </c>
      <c r="D36" s="9" t="s">
        <v>72</v>
      </c>
      <c r="E36" s="10">
        <v>2700</v>
      </c>
      <c r="F36" s="11">
        <v>2700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2700</v>
      </c>
    </row>
    <row r="37" spans="1:16" ht="38.25">
      <c r="A37" s="13" t="s">
        <v>73</v>
      </c>
      <c r="B37" s="13" t="s">
        <v>74</v>
      </c>
      <c r="C37" s="14" t="s">
        <v>58</v>
      </c>
      <c r="D37" s="15" t="s">
        <v>75</v>
      </c>
      <c r="E37" s="16">
        <v>2700</v>
      </c>
      <c r="F37" s="17">
        <v>2700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2700</v>
      </c>
    </row>
    <row r="38" spans="1:16" ht="12.75">
      <c r="A38" s="6" t="s">
        <v>76</v>
      </c>
      <c r="B38" s="6" t="s">
        <v>77</v>
      </c>
      <c r="C38" s="8"/>
      <c r="D38" s="9" t="s">
        <v>78</v>
      </c>
      <c r="E38" s="10">
        <v>25700</v>
      </c>
      <c r="F38" s="11">
        <v>25700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25700</v>
      </c>
    </row>
    <row r="39" spans="1:16" ht="25.5">
      <c r="A39" s="13" t="s">
        <v>79</v>
      </c>
      <c r="B39" s="13" t="s">
        <v>81</v>
      </c>
      <c r="C39" s="14" t="s">
        <v>80</v>
      </c>
      <c r="D39" s="15" t="s">
        <v>82</v>
      </c>
      <c r="E39" s="16">
        <v>25700</v>
      </c>
      <c r="F39" s="17">
        <v>25700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25700</v>
      </c>
    </row>
    <row r="40" spans="1:16" ht="25.5">
      <c r="A40" s="6" t="s">
        <v>83</v>
      </c>
      <c r="B40" s="6" t="s">
        <v>84</v>
      </c>
      <c r="C40" s="8"/>
      <c r="D40" s="9" t="s">
        <v>85</v>
      </c>
      <c r="E40" s="10">
        <v>1025825</v>
      </c>
      <c r="F40" s="11">
        <v>1025825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1025825</v>
      </c>
    </row>
    <row r="41" spans="1:16" ht="38.25">
      <c r="A41" s="13" t="s">
        <v>86</v>
      </c>
      <c r="B41" s="13" t="s">
        <v>87</v>
      </c>
      <c r="C41" s="14" t="s">
        <v>80</v>
      </c>
      <c r="D41" s="15" t="s">
        <v>88</v>
      </c>
      <c r="E41" s="16">
        <v>1025825</v>
      </c>
      <c r="F41" s="17">
        <v>1025825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1025825</v>
      </c>
    </row>
    <row r="42" spans="1:16" ht="25.5">
      <c r="A42" s="6" t="s">
        <v>89</v>
      </c>
      <c r="B42" s="6" t="s">
        <v>90</v>
      </c>
      <c r="C42" s="8"/>
      <c r="D42" s="9" t="s">
        <v>91</v>
      </c>
      <c r="E42" s="10">
        <v>195400</v>
      </c>
      <c r="F42" s="11">
        <v>195400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195400</v>
      </c>
    </row>
    <row r="43" spans="1:16" ht="38.25">
      <c r="A43" s="13" t="s">
        <v>92</v>
      </c>
      <c r="B43" s="13" t="s">
        <v>93</v>
      </c>
      <c r="C43" s="14" t="s">
        <v>80</v>
      </c>
      <c r="D43" s="15" t="s">
        <v>94</v>
      </c>
      <c r="E43" s="16">
        <v>195400</v>
      </c>
      <c r="F43" s="17">
        <v>195400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195400</v>
      </c>
    </row>
    <row r="44" spans="1:16" ht="12.75">
      <c r="A44" s="6" t="s">
        <v>95</v>
      </c>
      <c r="B44" s="6" t="s">
        <v>97</v>
      </c>
      <c r="C44" s="12" t="s">
        <v>96</v>
      </c>
      <c r="D44" s="9" t="s">
        <v>98</v>
      </c>
      <c r="E44" s="10">
        <v>65000</v>
      </c>
      <c r="F44" s="11">
        <v>65000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65000</v>
      </c>
    </row>
    <row r="45" spans="1:16" ht="102">
      <c r="A45" s="6" t="s">
        <v>99</v>
      </c>
      <c r="B45" s="6" t="s">
        <v>101</v>
      </c>
      <c r="C45" s="12" t="s">
        <v>100</v>
      </c>
      <c r="D45" s="9" t="s">
        <v>102</v>
      </c>
      <c r="E45" s="10">
        <v>0</v>
      </c>
      <c r="F45" s="11">
        <v>0</v>
      </c>
      <c r="G45" s="11">
        <v>0</v>
      </c>
      <c r="H45" s="11">
        <v>0</v>
      </c>
      <c r="I45" s="11">
        <v>0</v>
      </c>
      <c r="J45" s="10">
        <v>6980</v>
      </c>
      <c r="K45" s="11">
        <v>0</v>
      </c>
      <c r="L45" s="11">
        <v>0</v>
      </c>
      <c r="M45" s="11">
        <v>0</v>
      </c>
      <c r="N45" s="11">
        <v>6980</v>
      </c>
      <c r="O45" s="11">
        <v>0</v>
      </c>
      <c r="P45" s="10">
        <f t="shared" si="0"/>
        <v>6980</v>
      </c>
    </row>
    <row r="46" spans="1:16" ht="25.5">
      <c r="A46" s="6" t="s">
        <v>103</v>
      </c>
      <c r="B46" s="6" t="s">
        <v>105</v>
      </c>
      <c r="C46" s="12" t="s">
        <v>104</v>
      </c>
      <c r="D46" s="9" t="s">
        <v>106</v>
      </c>
      <c r="E46" s="10">
        <v>0</v>
      </c>
      <c r="F46" s="11">
        <v>0</v>
      </c>
      <c r="G46" s="11">
        <v>0</v>
      </c>
      <c r="H46" s="11">
        <v>0</v>
      </c>
      <c r="I46" s="11">
        <v>0</v>
      </c>
      <c r="J46" s="10">
        <v>327000</v>
      </c>
      <c r="K46" s="11">
        <v>0</v>
      </c>
      <c r="L46" s="11">
        <v>0</v>
      </c>
      <c r="M46" s="11">
        <v>0</v>
      </c>
      <c r="N46" s="11">
        <v>327000</v>
      </c>
      <c r="O46" s="11">
        <v>327000</v>
      </c>
      <c r="P46" s="10">
        <f t="shared" si="0"/>
        <v>327000</v>
      </c>
    </row>
    <row r="47" spans="1:16" ht="12.75">
      <c r="A47" s="6" t="s">
        <v>107</v>
      </c>
      <c r="B47" s="6" t="s">
        <v>109</v>
      </c>
      <c r="C47" s="12" t="s">
        <v>108</v>
      </c>
      <c r="D47" s="9" t="s">
        <v>110</v>
      </c>
      <c r="E47" s="10">
        <v>0</v>
      </c>
      <c r="F47" s="11">
        <v>0</v>
      </c>
      <c r="G47" s="11">
        <v>0</v>
      </c>
      <c r="H47" s="11">
        <v>0</v>
      </c>
      <c r="I47" s="11">
        <v>0</v>
      </c>
      <c r="J47" s="10">
        <v>1005597</v>
      </c>
      <c r="K47" s="11">
        <v>0</v>
      </c>
      <c r="L47" s="11">
        <v>0</v>
      </c>
      <c r="M47" s="11">
        <v>0</v>
      </c>
      <c r="N47" s="11">
        <v>1005597</v>
      </c>
      <c r="O47" s="11">
        <v>1005597</v>
      </c>
      <c r="P47" s="10">
        <f t="shared" si="0"/>
        <v>1005597</v>
      </c>
    </row>
    <row r="48" spans="1:16" ht="25.5">
      <c r="A48" s="6" t="s">
        <v>111</v>
      </c>
      <c r="B48" s="6" t="s">
        <v>113</v>
      </c>
      <c r="C48" s="12" t="s">
        <v>112</v>
      </c>
      <c r="D48" s="9" t="s">
        <v>114</v>
      </c>
      <c r="E48" s="10">
        <v>35000</v>
      </c>
      <c r="F48" s="11">
        <v>0</v>
      </c>
      <c r="G48" s="11">
        <v>0</v>
      </c>
      <c r="H48" s="11">
        <v>0</v>
      </c>
      <c r="I48" s="11">
        <v>35000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35000</v>
      </c>
    </row>
    <row r="49" spans="1:16" ht="25.5">
      <c r="A49" s="6" t="s">
        <v>115</v>
      </c>
      <c r="B49" s="6" t="s">
        <v>117</v>
      </c>
      <c r="C49" s="12" t="s">
        <v>116</v>
      </c>
      <c r="D49" s="9" t="s">
        <v>118</v>
      </c>
      <c r="E49" s="10">
        <v>0</v>
      </c>
      <c r="F49" s="11">
        <v>0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0"/>
        <v>0</v>
      </c>
    </row>
    <row r="50" spans="1:16" ht="38.25">
      <c r="A50" s="6" t="s">
        <v>119</v>
      </c>
      <c r="B50" s="6" t="s">
        <v>121</v>
      </c>
      <c r="C50" s="12" t="s">
        <v>120</v>
      </c>
      <c r="D50" s="9" t="s">
        <v>122</v>
      </c>
      <c r="E50" s="10">
        <v>106150.9</v>
      </c>
      <c r="F50" s="11">
        <v>106150.9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0"/>
        <v>106150.9</v>
      </c>
    </row>
    <row r="51" spans="1:16" ht="25.5">
      <c r="A51" s="6" t="s">
        <v>123</v>
      </c>
      <c r="B51" s="6" t="s">
        <v>125</v>
      </c>
      <c r="C51" s="12" t="s">
        <v>124</v>
      </c>
      <c r="D51" s="9" t="s">
        <v>126</v>
      </c>
      <c r="E51" s="10">
        <v>115000</v>
      </c>
      <c r="F51" s="11">
        <v>115000</v>
      </c>
      <c r="G51" s="11">
        <v>0</v>
      </c>
      <c r="H51" s="11">
        <v>0</v>
      </c>
      <c r="I51" s="11">
        <v>0</v>
      </c>
      <c r="J51" s="10">
        <v>25000</v>
      </c>
      <c r="K51" s="11">
        <v>0</v>
      </c>
      <c r="L51" s="11">
        <v>0</v>
      </c>
      <c r="M51" s="11">
        <v>0</v>
      </c>
      <c r="N51" s="11">
        <v>25000</v>
      </c>
      <c r="O51" s="11">
        <v>25000</v>
      </c>
      <c r="P51" s="10">
        <f aca="true" t="shared" si="1" ref="P51:P82">E51+J51</f>
        <v>140000</v>
      </c>
    </row>
    <row r="52" spans="1:16" ht="12.75">
      <c r="A52" s="6" t="s">
        <v>127</v>
      </c>
      <c r="B52" s="6" t="s">
        <v>128</v>
      </c>
      <c r="C52" s="8"/>
      <c r="D52" s="9" t="s">
        <v>129</v>
      </c>
      <c r="E52" s="10">
        <v>4100</v>
      </c>
      <c r="F52" s="11">
        <v>4100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4100</v>
      </c>
    </row>
    <row r="53" spans="1:16" ht="12.75">
      <c r="A53" s="13" t="s">
        <v>130</v>
      </c>
      <c r="B53" s="13" t="s">
        <v>132</v>
      </c>
      <c r="C53" s="14" t="s">
        <v>131</v>
      </c>
      <c r="D53" s="15" t="s">
        <v>133</v>
      </c>
      <c r="E53" s="16">
        <v>4100</v>
      </c>
      <c r="F53" s="17">
        <v>4100</v>
      </c>
      <c r="G53" s="17">
        <v>0</v>
      </c>
      <c r="H53" s="17">
        <v>0</v>
      </c>
      <c r="I53" s="17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6">
        <f t="shared" si="1"/>
        <v>4100</v>
      </c>
    </row>
    <row r="54" spans="1:16" ht="12.75">
      <c r="A54" s="6" t="s">
        <v>134</v>
      </c>
      <c r="B54" s="6" t="s">
        <v>26</v>
      </c>
      <c r="C54" s="12" t="s">
        <v>25</v>
      </c>
      <c r="D54" s="9" t="s">
        <v>27</v>
      </c>
      <c r="E54" s="10">
        <v>160000</v>
      </c>
      <c r="F54" s="11">
        <v>160000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160000</v>
      </c>
    </row>
    <row r="55" spans="1:16" ht="25.5">
      <c r="A55" s="6" t="s">
        <v>135</v>
      </c>
      <c r="B55" s="7"/>
      <c r="C55" s="8"/>
      <c r="D55" s="9" t="s">
        <v>136</v>
      </c>
      <c r="E55" s="10">
        <v>97273376.41</v>
      </c>
      <c r="F55" s="11">
        <v>97227436.41</v>
      </c>
      <c r="G55" s="11">
        <v>62094390</v>
      </c>
      <c r="H55" s="11">
        <v>13883476</v>
      </c>
      <c r="I55" s="11">
        <v>45940</v>
      </c>
      <c r="J55" s="10">
        <v>6748447</v>
      </c>
      <c r="K55" s="11">
        <v>1090400</v>
      </c>
      <c r="L55" s="11">
        <v>0</v>
      </c>
      <c r="M55" s="11">
        <v>0</v>
      </c>
      <c r="N55" s="11">
        <v>5658047</v>
      </c>
      <c r="O55" s="11">
        <v>5658047</v>
      </c>
      <c r="P55" s="10">
        <f t="shared" si="1"/>
        <v>104021823.41</v>
      </c>
    </row>
    <row r="56" spans="1:16" ht="25.5">
      <c r="A56" s="6" t="s">
        <v>137</v>
      </c>
      <c r="B56" s="7"/>
      <c r="C56" s="8"/>
      <c r="D56" s="9" t="s">
        <v>136</v>
      </c>
      <c r="E56" s="10">
        <v>97273376.41</v>
      </c>
      <c r="F56" s="11">
        <v>97227436.41</v>
      </c>
      <c r="G56" s="11">
        <v>62094390</v>
      </c>
      <c r="H56" s="11">
        <v>13883476</v>
      </c>
      <c r="I56" s="11">
        <v>45940</v>
      </c>
      <c r="J56" s="10">
        <v>6748447</v>
      </c>
      <c r="K56" s="11">
        <v>1090400</v>
      </c>
      <c r="L56" s="11">
        <v>0</v>
      </c>
      <c r="M56" s="11">
        <v>0</v>
      </c>
      <c r="N56" s="11">
        <v>5658047</v>
      </c>
      <c r="O56" s="11">
        <v>5658047</v>
      </c>
      <c r="P56" s="10">
        <f t="shared" si="1"/>
        <v>104021823.41</v>
      </c>
    </row>
    <row r="57" spans="1:16" ht="76.5">
      <c r="A57" s="6" t="s">
        <v>138</v>
      </c>
      <c r="B57" s="6" t="s">
        <v>140</v>
      </c>
      <c r="C57" s="12" t="s">
        <v>139</v>
      </c>
      <c r="D57" s="9" t="s">
        <v>141</v>
      </c>
      <c r="E57" s="10">
        <v>93418284.41</v>
      </c>
      <c r="F57" s="11">
        <v>93372344.41</v>
      </c>
      <c r="G57" s="11">
        <v>59363751</v>
      </c>
      <c r="H57" s="11">
        <v>13761276</v>
      </c>
      <c r="I57" s="11">
        <v>45940</v>
      </c>
      <c r="J57" s="10">
        <v>4136141</v>
      </c>
      <c r="K57" s="11">
        <v>1090400</v>
      </c>
      <c r="L57" s="11">
        <v>0</v>
      </c>
      <c r="M57" s="11">
        <v>0</v>
      </c>
      <c r="N57" s="11">
        <v>3045741</v>
      </c>
      <c r="O57" s="11">
        <v>3045741</v>
      </c>
      <c r="P57" s="10">
        <f t="shared" si="1"/>
        <v>97554425.41</v>
      </c>
    </row>
    <row r="58" spans="1:16" ht="38.25">
      <c r="A58" s="6" t="s">
        <v>142</v>
      </c>
      <c r="B58" s="6" t="s">
        <v>144</v>
      </c>
      <c r="C58" s="12" t="s">
        <v>143</v>
      </c>
      <c r="D58" s="9" t="s">
        <v>145</v>
      </c>
      <c r="E58" s="10">
        <v>1181060</v>
      </c>
      <c r="F58" s="11">
        <v>1181060</v>
      </c>
      <c r="G58" s="11">
        <v>902160</v>
      </c>
      <c r="H58" s="11">
        <v>9600</v>
      </c>
      <c r="I58" s="11">
        <v>0</v>
      </c>
      <c r="J58" s="10">
        <v>8155</v>
      </c>
      <c r="K58" s="11">
        <v>0</v>
      </c>
      <c r="L58" s="11">
        <v>0</v>
      </c>
      <c r="M58" s="11">
        <v>0</v>
      </c>
      <c r="N58" s="11">
        <v>8155</v>
      </c>
      <c r="O58" s="11">
        <v>8155</v>
      </c>
      <c r="P58" s="10">
        <f t="shared" si="1"/>
        <v>1189215</v>
      </c>
    </row>
    <row r="59" spans="1:16" ht="25.5">
      <c r="A59" s="6" t="s">
        <v>146</v>
      </c>
      <c r="B59" s="6" t="s">
        <v>148</v>
      </c>
      <c r="C59" s="12" t="s">
        <v>147</v>
      </c>
      <c r="D59" s="9" t="s">
        <v>149</v>
      </c>
      <c r="E59" s="10">
        <v>7772</v>
      </c>
      <c r="F59" s="11">
        <v>7772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7772</v>
      </c>
    </row>
    <row r="60" spans="1:16" ht="38.25">
      <c r="A60" s="6" t="s">
        <v>150</v>
      </c>
      <c r="B60" s="6" t="s">
        <v>152</v>
      </c>
      <c r="C60" s="12" t="s">
        <v>151</v>
      </c>
      <c r="D60" s="9" t="s">
        <v>153</v>
      </c>
      <c r="E60" s="10">
        <v>1242780</v>
      </c>
      <c r="F60" s="11">
        <v>1242780</v>
      </c>
      <c r="G60" s="11">
        <v>817980</v>
      </c>
      <c r="H60" s="11">
        <v>48700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1242780</v>
      </c>
    </row>
    <row r="61" spans="1:16" ht="25.5">
      <c r="A61" s="6" t="s">
        <v>154</v>
      </c>
      <c r="B61" s="6" t="s">
        <v>155</v>
      </c>
      <c r="C61" s="12" t="s">
        <v>151</v>
      </c>
      <c r="D61" s="9" t="s">
        <v>156</v>
      </c>
      <c r="E61" s="10">
        <v>1050210</v>
      </c>
      <c r="F61" s="11">
        <v>1050210</v>
      </c>
      <c r="G61" s="11">
        <v>768141</v>
      </c>
      <c r="H61" s="11">
        <v>56800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1050210</v>
      </c>
    </row>
    <row r="62" spans="1:16" ht="25.5">
      <c r="A62" s="6" t="s">
        <v>157</v>
      </c>
      <c r="B62" s="6" t="s">
        <v>158</v>
      </c>
      <c r="C62" s="12" t="s">
        <v>151</v>
      </c>
      <c r="D62" s="9" t="s">
        <v>159</v>
      </c>
      <c r="E62" s="10">
        <v>224030</v>
      </c>
      <c r="F62" s="11">
        <v>224030</v>
      </c>
      <c r="G62" s="11">
        <v>148918</v>
      </c>
      <c r="H62" s="11">
        <v>7100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224030</v>
      </c>
    </row>
    <row r="63" spans="1:16" ht="12.75">
      <c r="A63" s="6" t="s">
        <v>160</v>
      </c>
      <c r="B63" s="6" t="s">
        <v>161</v>
      </c>
      <c r="C63" s="12" t="s">
        <v>151</v>
      </c>
      <c r="D63" s="9" t="s">
        <v>162</v>
      </c>
      <c r="E63" s="10">
        <v>114840</v>
      </c>
      <c r="F63" s="11">
        <v>114840</v>
      </c>
      <c r="G63" s="11">
        <v>93440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114840</v>
      </c>
    </row>
    <row r="64" spans="1:16" ht="38.25">
      <c r="A64" s="6" t="s">
        <v>163</v>
      </c>
      <c r="B64" s="6" t="s">
        <v>164</v>
      </c>
      <c r="C64" s="12" t="s">
        <v>151</v>
      </c>
      <c r="D64" s="9" t="s">
        <v>165</v>
      </c>
      <c r="E64" s="10">
        <v>34400</v>
      </c>
      <c r="F64" s="11">
        <v>34400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34400</v>
      </c>
    </row>
    <row r="65" spans="1:16" ht="25.5">
      <c r="A65" s="6" t="s">
        <v>166</v>
      </c>
      <c r="B65" s="6" t="s">
        <v>105</v>
      </c>
      <c r="C65" s="12" t="s">
        <v>104</v>
      </c>
      <c r="D65" s="9" t="s">
        <v>106</v>
      </c>
      <c r="E65" s="10">
        <v>0</v>
      </c>
      <c r="F65" s="11">
        <v>0</v>
      </c>
      <c r="G65" s="11">
        <v>0</v>
      </c>
      <c r="H65" s="11">
        <v>0</v>
      </c>
      <c r="I65" s="11">
        <v>0</v>
      </c>
      <c r="J65" s="10">
        <v>116518</v>
      </c>
      <c r="K65" s="11">
        <v>0</v>
      </c>
      <c r="L65" s="11">
        <v>0</v>
      </c>
      <c r="M65" s="11">
        <v>0</v>
      </c>
      <c r="N65" s="11">
        <v>116518</v>
      </c>
      <c r="O65" s="11">
        <v>116518</v>
      </c>
      <c r="P65" s="10">
        <f t="shared" si="1"/>
        <v>116518</v>
      </c>
    </row>
    <row r="66" spans="1:16" ht="12.75">
      <c r="A66" s="6" t="s">
        <v>167</v>
      </c>
      <c r="B66" s="6" t="s">
        <v>109</v>
      </c>
      <c r="C66" s="12" t="s">
        <v>108</v>
      </c>
      <c r="D66" s="9" t="s">
        <v>110</v>
      </c>
      <c r="E66" s="10">
        <v>0</v>
      </c>
      <c r="F66" s="11">
        <v>0</v>
      </c>
      <c r="G66" s="11">
        <v>0</v>
      </c>
      <c r="H66" s="11">
        <v>0</v>
      </c>
      <c r="I66" s="11">
        <v>0</v>
      </c>
      <c r="J66" s="10">
        <v>2487633</v>
      </c>
      <c r="K66" s="11">
        <v>0</v>
      </c>
      <c r="L66" s="11">
        <v>0</v>
      </c>
      <c r="M66" s="11">
        <v>0</v>
      </c>
      <c r="N66" s="11">
        <v>2487633</v>
      </c>
      <c r="O66" s="11">
        <v>2487633</v>
      </c>
      <c r="P66" s="10">
        <f t="shared" si="1"/>
        <v>2487633</v>
      </c>
    </row>
    <row r="67" spans="1:16" ht="25.5">
      <c r="A67" s="6" t="s">
        <v>168</v>
      </c>
      <c r="B67" s="7"/>
      <c r="C67" s="8"/>
      <c r="D67" s="9" t="s">
        <v>169</v>
      </c>
      <c r="E67" s="10">
        <v>189758960.28</v>
      </c>
      <c r="F67" s="11">
        <v>189758960.28</v>
      </c>
      <c r="G67" s="11">
        <v>4148595.15</v>
      </c>
      <c r="H67" s="11">
        <v>34109.22</v>
      </c>
      <c r="I67" s="11">
        <v>0</v>
      </c>
      <c r="J67" s="10">
        <v>100000</v>
      </c>
      <c r="K67" s="11">
        <v>100000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189858960.28</v>
      </c>
    </row>
    <row r="68" spans="1:16" ht="25.5">
      <c r="A68" s="6" t="s">
        <v>170</v>
      </c>
      <c r="B68" s="7"/>
      <c r="C68" s="8"/>
      <c r="D68" s="9" t="s">
        <v>169</v>
      </c>
      <c r="E68" s="10">
        <v>189758960.28</v>
      </c>
      <c r="F68" s="11">
        <v>189758960.28</v>
      </c>
      <c r="G68" s="11">
        <v>4148595.15</v>
      </c>
      <c r="H68" s="11">
        <v>34109.22</v>
      </c>
      <c r="I68" s="11">
        <v>0</v>
      </c>
      <c r="J68" s="10">
        <v>100000</v>
      </c>
      <c r="K68" s="11">
        <v>100000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189858960.28</v>
      </c>
    </row>
    <row r="69" spans="1:16" ht="63.75">
      <c r="A69" s="6" t="s">
        <v>171</v>
      </c>
      <c r="B69" s="6" t="s">
        <v>173</v>
      </c>
      <c r="C69" s="12" t="s">
        <v>172</v>
      </c>
      <c r="D69" s="9" t="s">
        <v>174</v>
      </c>
      <c r="E69" s="10">
        <v>1449900</v>
      </c>
      <c r="F69" s="11">
        <v>1449900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1449900</v>
      </c>
    </row>
    <row r="70" spans="1:16" ht="76.5">
      <c r="A70" s="6" t="s">
        <v>175</v>
      </c>
      <c r="B70" s="6" t="s">
        <v>176</v>
      </c>
      <c r="C70" s="8"/>
      <c r="D70" s="9" t="s">
        <v>177</v>
      </c>
      <c r="E70" s="10">
        <v>111118186</v>
      </c>
      <c r="F70" s="11">
        <v>111118186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111118186</v>
      </c>
    </row>
    <row r="71" spans="1:16" ht="89.25">
      <c r="A71" s="13" t="s">
        <v>178</v>
      </c>
      <c r="B71" s="13" t="s">
        <v>180</v>
      </c>
      <c r="C71" s="14" t="s">
        <v>179</v>
      </c>
      <c r="D71" s="15" t="s">
        <v>181</v>
      </c>
      <c r="E71" s="16">
        <v>8222372.819999999</v>
      </c>
      <c r="F71" s="17">
        <v>8222372.819999999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8222372.819999999</v>
      </c>
    </row>
    <row r="72" spans="1:16" ht="89.25">
      <c r="A72" s="13" t="s">
        <v>182</v>
      </c>
      <c r="B72" s="13" t="s">
        <v>183</v>
      </c>
      <c r="C72" s="14" t="s">
        <v>179</v>
      </c>
      <c r="D72" s="15" t="s">
        <v>184</v>
      </c>
      <c r="E72" s="16">
        <v>770905.95</v>
      </c>
      <c r="F72" s="17">
        <v>770905.95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770905.95</v>
      </c>
    </row>
    <row r="73" spans="1:16" ht="89.25">
      <c r="A73" s="13" t="s">
        <v>185</v>
      </c>
      <c r="B73" s="13" t="s">
        <v>186</v>
      </c>
      <c r="C73" s="14" t="s">
        <v>51</v>
      </c>
      <c r="D73" s="15" t="s">
        <v>187</v>
      </c>
      <c r="E73" s="16">
        <v>882808.69</v>
      </c>
      <c r="F73" s="17">
        <v>882808.69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882808.69</v>
      </c>
    </row>
    <row r="74" spans="1:16" ht="89.25">
      <c r="A74" s="13" t="s">
        <v>188</v>
      </c>
      <c r="B74" s="13" t="s">
        <v>189</v>
      </c>
      <c r="C74" s="14" t="s">
        <v>51</v>
      </c>
      <c r="D74" s="15" t="s">
        <v>190</v>
      </c>
      <c r="E74" s="16">
        <v>1755570.57</v>
      </c>
      <c r="F74" s="17">
        <v>1755570.57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1755570.57</v>
      </c>
    </row>
    <row r="75" spans="1:16" ht="25.5">
      <c r="A75" s="13" t="s">
        <v>191</v>
      </c>
      <c r="B75" s="13" t="s">
        <v>192</v>
      </c>
      <c r="C75" s="14" t="s">
        <v>51</v>
      </c>
      <c r="D75" s="15" t="s">
        <v>193</v>
      </c>
      <c r="E75" s="16">
        <v>389490.83</v>
      </c>
      <c r="F75" s="17">
        <v>389490.83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389490.83</v>
      </c>
    </row>
    <row r="76" spans="1:16" ht="38.25">
      <c r="A76" s="13" t="s">
        <v>194</v>
      </c>
      <c r="B76" s="13" t="s">
        <v>195</v>
      </c>
      <c r="C76" s="14" t="s">
        <v>173</v>
      </c>
      <c r="D76" s="15" t="s">
        <v>196</v>
      </c>
      <c r="E76" s="16">
        <v>99097037.14</v>
      </c>
      <c r="F76" s="17">
        <v>99097037.14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99097037.14</v>
      </c>
    </row>
    <row r="77" spans="1:16" ht="38.25">
      <c r="A77" s="6" t="s">
        <v>197</v>
      </c>
      <c r="B77" s="6" t="s">
        <v>198</v>
      </c>
      <c r="C77" s="8"/>
      <c r="D77" s="9" t="s">
        <v>199</v>
      </c>
      <c r="E77" s="10">
        <v>6661620</v>
      </c>
      <c r="F77" s="11">
        <v>6661620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6661620</v>
      </c>
    </row>
    <row r="78" spans="1:16" ht="89.25">
      <c r="A78" s="13" t="s">
        <v>200</v>
      </c>
      <c r="B78" s="13" t="s">
        <v>201</v>
      </c>
      <c r="C78" s="14" t="s">
        <v>179</v>
      </c>
      <c r="D78" s="15" t="s">
        <v>202</v>
      </c>
      <c r="E78" s="16">
        <v>333349.14</v>
      </c>
      <c r="F78" s="17">
        <v>333349.14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333349.14</v>
      </c>
    </row>
    <row r="79" spans="1:16" ht="89.25">
      <c r="A79" s="13" t="s">
        <v>203</v>
      </c>
      <c r="B79" s="13" t="s">
        <v>204</v>
      </c>
      <c r="C79" s="14" t="s">
        <v>179</v>
      </c>
      <c r="D79" s="15" t="s">
        <v>184</v>
      </c>
      <c r="E79" s="16">
        <v>4100</v>
      </c>
      <c r="F79" s="17">
        <v>4100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1"/>
        <v>4100</v>
      </c>
    </row>
    <row r="80" spans="1:16" ht="76.5">
      <c r="A80" s="13" t="s">
        <v>205</v>
      </c>
      <c r="B80" s="13" t="s">
        <v>206</v>
      </c>
      <c r="C80" s="14" t="s">
        <v>51</v>
      </c>
      <c r="D80" s="15" t="s">
        <v>207</v>
      </c>
      <c r="E80" s="16">
        <v>140573.32</v>
      </c>
      <c r="F80" s="17">
        <v>140573.32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140573.32</v>
      </c>
    </row>
    <row r="81" spans="1:16" ht="89.25">
      <c r="A81" s="13" t="s">
        <v>208</v>
      </c>
      <c r="B81" s="13" t="s">
        <v>209</v>
      </c>
      <c r="C81" s="14" t="s">
        <v>51</v>
      </c>
      <c r="D81" s="15" t="s">
        <v>190</v>
      </c>
      <c r="E81" s="16">
        <v>52920.18</v>
      </c>
      <c r="F81" s="17">
        <v>52920.18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1"/>
        <v>52920.18</v>
      </c>
    </row>
    <row r="82" spans="1:16" ht="38.25">
      <c r="A82" s="13" t="s">
        <v>210</v>
      </c>
      <c r="B82" s="13" t="s">
        <v>211</v>
      </c>
      <c r="C82" s="14" t="s">
        <v>51</v>
      </c>
      <c r="D82" s="15" t="s">
        <v>212</v>
      </c>
      <c r="E82" s="16">
        <v>62341.6</v>
      </c>
      <c r="F82" s="17">
        <v>62341.6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1"/>
        <v>62341.6</v>
      </c>
    </row>
    <row r="83" spans="1:16" ht="51">
      <c r="A83" s="13" t="s">
        <v>213</v>
      </c>
      <c r="B83" s="13" t="s">
        <v>214</v>
      </c>
      <c r="C83" s="14" t="s">
        <v>173</v>
      </c>
      <c r="D83" s="15" t="s">
        <v>215</v>
      </c>
      <c r="E83" s="16">
        <v>6068335.76</v>
      </c>
      <c r="F83" s="17">
        <v>6068335.76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aca="true" t="shared" si="2" ref="P83:P114">E83+J83</f>
        <v>6068335.76</v>
      </c>
    </row>
    <row r="84" spans="1:16" ht="51">
      <c r="A84" s="6" t="s">
        <v>216</v>
      </c>
      <c r="B84" s="6" t="s">
        <v>217</v>
      </c>
      <c r="C84" s="8"/>
      <c r="D84" s="9" t="s">
        <v>218</v>
      </c>
      <c r="E84" s="10">
        <v>62040000</v>
      </c>
      <c r="F84" s="11">
        <v>62040000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62040000</v>
      </c>
    </row>
    <row r="85" spans="1:16" ht="25.5">
      <c r="A85" s="13" t="s">
        <v>219</v>
      </c>
      <c r="B85" s="13" t="s">
        <v>220</v>
      </c>
      <c r="C85" s="14" t="s">
        <v>58</v>
      </c>
      <c r="D85" s="15" t="s">
        <v>221</v>
      </c>
      <c r="E85" s="16">
        <v>485000</v>
      </c>
      <c r="F85" s="17">
        <v>485000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485000</v>
      </c>
    </row>
    <row r="86" spans="1:16" ht="25.5">
      <c r="A86" s="13" t="s">
        <v>222</v>
      </c>
      <c r="B86" s="13" t="s">
        <v>223</v>
      </c>
      <c r="C86" s="14" t="s">
        <v>58</v>
      </c>
      <c r="D86" s="15" t="s">
        <v>224</v>
      </c>
      <c r="E86" s="16">
        <v>156000</v>
      </c>
      <c r="F86" s="17">
        <v>156000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156000</v>
      </c>
    </row>
    <row r="87" spans="1:16" ht="12.75">
      <c r="A87" s="13" t="s">
        <v>225</v>
      </c>
      <c r="B87" s="13" t="s">
        <v>226</v>
      </c>
      <c r="C87" s="14" t="s">
        <v>58</v>
      </c>
      <c r="D87" s="15" t="s">
        <v>227</v>
      </c>
      <c r="E87" s="16">
        <v>24214400</v>
      </c>
      <c r="F87" s="17">
        <v>24214400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24214400</v>
      </c>
    </row>
    <row r="88" spans="1:16" ht="25.5">
      <c r="A88" s="13" t="s">
        <v>228</v>
      </c>
      <c r="B88" s="13" t="s">
        <v>229</v>
      </c>
      <c r="C88" s="14" t="s">
        <v>58</v>
      </c>
      <c r="D88" s="15" t="s">
        <v>230</v>
      </c>
      <c r="E88" s="16">
        <v>3383600</v>
      </c>
      <c r="F88" s="17">
        <v>3383600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3383600</v>
      </c>
    </row>
    <row r="89" spans="1:16" ht="25.5">
      <c r="A89" s="13" t="s">
        <v>231</v>
      </c>
      <c r="B89" s="13" t="s">
        <v>232</v>
      </c>
      <c r="C89" s="14" t="s">
        <v>58</v>
      </c>
      <c r="D89" s="15" t="s">
        <v>233</v>
      </c>
      <c r="E89" s="16">
        <v>10200000</v>
      </c>
      <c r="F89" s="17">
        <v>10200000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10200000</v>
      </c>
    </row>
    <row r="90" spans="1:16" ht="25.5">
      <c r="A90" s="13" t="s">
        <v>234</v>
      </c>
      <c r="B90" s="13" t="s">
        <v>235</v>
      </c>
      <c r="C90" s="14" t="s">
        <v>58</v>
      </c>
      <c r="D90" s="15" t="s">
        <v>236</v>
      </c>
      <c r="E90" s="16">
        <v>360000</v>
      </c>
      <c r="F90" s="17">
        <v>360000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360000</v>
      </c>
    </row>
    <row r="91" spans="1:16" ht="12.75">
      <c r="A91" s="13" t="s">
        <v>237</v>
      </c>
      <c r="B91" s="13" t="s">
        <v>238</v>
      </c>
      <c r="C91" s="14" t="s">
        <v>58</v>
      </c>
      <c r="D91" s="15" t="s">
        <v>239</v>
      </c>
      <c r="E91" s="16">
        <v>73000</v>
      </c>
      <c r="F91" s="17">
        <v>73000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73000</v>
      </c>
    </row>
    <row r="92" spans="1:16" ht="25.5">
      <c r="A92" s="13" t="s">
        <v>240</v>
      </c>
      <c r="B92" s="13" t="s">
        <v>241</v>
      </c>
      <c r="C92" s="14" t="s">
        <v>58</v>
      </c>
      <c r="D92" s="15" t="s">
        <v>242</v>
      </c>
      <c r="E92" s="16">
        <v>12068000</v>
      </c>
      <c r="F92" s="17">
        <v>12068000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12068000</v>
      </c>
    </row>
    <row r="93" spans="1:16" ht="25.5">
      <c r="A93" s="13" t="s">
        <v>243</v>
      </c>
      <c r="B93" s="13" t="s">
        <v>245</v>
      </c>
      <c r="C93" s="14" t="s">
        <v>244</v>
      </c>
      <c r="D93" s="15" t="s">
        <v>246</v>
      </c>
      <c r="E93" s="16">
        <v>11100000</v>
      </c>
      <c r="F93" s="17">
        <v>11100000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11100000</v>
      </c>
    </row>
    <row r="94" spans="1:16" ht="38.25">
      <c r="A94" s="6" t="s">
        <v>247</v>
      </c>
      <c r="B94" s="6" t="s">
        <v>248</v>
      </c>
      <c r="C94" s="12" t="s">
        <v>244</v>
      </c>
      <c r="D94" s="9" t="s">
        <v>249</v>
      </c>
      <c r="E94" s="10">
        <v>2478000</v>
      </c>
      <c r="F94" s="11">
        <v>2478000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2478000</v>
      </c>
    </row>
    <row r="95" spans="1:16" ht="25.5">
      <c r="A95" s="6" t="s">
        <v>250</v>
      </c>
      <c r="B95" s="6" t="s">
        <v>251</v>
      </c>
      <c r="C95" s="12" t="s">
        <v>179</v>
      </c>
      <c r="D95" s="9" t="s">
        <v>252</v>
      </c>
      <c r="E95" s="10">
        <v>40000</v>
      </c>
      <c r="F95" s="11">
        <v>40000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40000</v>
      </c>
    </row>
    <row r="96" spans="1:16" ht="51">
      <c r="A96" s="6" t="s">
        <v>253</v>
      </c>
      <c r="B96" s="6" t="s">
        <v>254</v>
      </c>
      <c r="C96" s="8"/>
      <c r="D96" s="9" t="s">
        <v>255</v>
      </c>
      <c r="E96" s="10">
        <v>5195254.28</v>
      </c>
      <c r="F96" s="11">
        <v>5195254.28</v>
      </c>
      <c r="G96" s="11">
        <v>4148595.15</v>
      </c>
      <c r="H96" s="11">
        <v>34109.22</v>
      </c>
      <c r="I96" s="11">
        <v>0</v>
      </c>
      <c r="J96" s="10">
        <v>100000</v>
      </c>
      <c r="K96" s="11">
        <v>100000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5295254.28</v>
      </c>
    </row>
    <row r="97" spans="1:16" ht="51">
      <c r="A97" s="13" t="s">
        <v>256</v>
      </c>
      <c r="B97" s="13" t="s">
        <v>257</v>
      </c>
      <c r="C97" s="14" t="s">
        <v>140</v>
      </c>
      <c r="D97" s="15" t="s">
        <v>258</v>
      </c>
      <c r="E97" s="16">
        <v>5195254.28</v>
      </c>
      <c r="F97" s="17">
        <v>5195254.28</v>
      </c>
      <c r="G97" s="17">
        <v>4148595.15</v>
      </c>
      <c r="H97" s="17">
        <v>34109.22</v>
      </c>
      <c r="I97" s="17">
        <v>0</v>
      </c>
      <c r="J97" s="16">
        <v>100000</v>
      </c>
      <c r="K97" s="17">
        <v>100000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2"/>
        <v>5295254.28</v>
      </c>
    </row>
    <row r="98" spans="1:16" ht="76.5">
      <c r="A98" s="6" t="s">
        <v>259</v>
      </c>
      <c r="B98" s="6" t="s">
        <v>260</v>
      </c>
      <c r="C98" s="8"/>
      <c r="D98" s="9" t="s">
        <v>261</v>
      </c>
      <c r="E98" s="10">
        <v>346000</v>
      </c>
      <c r="F98" s="11">
        <v>346000</v>
      </c>
      <c r="G98" s="11">
        <v>0</v>
      </c>
      <c r="H98" s="11">
        <v>0</v>
      </c>
      <c r="I98" s="11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346000</v>
      </c>
    </row>
    <row r="99" spans="1:16" ht="63.75">
      <c r="A99" s="13" t="s">
        <v>262</v>
      </c>
      <c r="B99" s="13" t="s">
        <v>263</v>
      </c>
      <c r="C99" s="14" t="s">
        <v>244</v>
      </c>
      <c r="D99" s="15" t="s">
        <v>264</v>
      </c>
      <c r="E99" s="16">
        <v>346000</v>
      </c>
      <c r="F99" s="17">
        <v>346000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346000</v>
      </c>
    </row>
    <row r="100" spans="1:16" ht="25.5">
      <c r="A100" s="6" t="s">
        <v>265</v>
      </c>
      <c r="B100" s="6" t="s">
        <v>266</v>
      </c>
      <c r="C100" s="8"/>
      <c r="D100" s="9" t="s">
        <v>267</v>
      </c>
      <c r="E100" s="10">
        <v>218000</v>
      </c>
      <c r="F100" s="11">
        <v>218000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218000</v>
      </c>
    </row>
    <row r="101" spans="1:16" ht="38.25">
      <c r="A101" s="13" t="s">
        <v>268</v>
      </c>
      <c r="B101" s="13" t="s">
        <v>269</v>
      </c>
      <c r="C101" s="14" t="s">
        <v>179</v>
      </c>
      <c r="D101" s="15" t="s">
        <v>270</v>
      </c>
      <c r="E101" s="16">
        <v>218000</v>
      </c>
      <c r="F101" s="17">
        <v>218000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218000</v>
      </c>
    </row>
    <row r="102" spans="1:16" ht="25.5">
      <c r="A102" s="6" t="s">
        <v>271</v>
      </c>
      <c r="B102" s="6" t="s">
        <v>272</v>
      </c>
      <c r="C102" s="12" t="s">
        <v>144</v>
      </c>
      <c r="D102" s="9" t="s">
        <v>273</v>
      </c>
      <c r="E102" s="10">
        <v>212000</v>
      </c>
      <c r="F102" s="11">
        <v>212000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212000</v>
      </c>
    </row>
    <row r="103" spans="1:16" ht="12.75">
      <c r="A103" s="6" t="s">
        <v>274</v>
      </c>
      <c r="B103" s="7"/>
      <c r="C103" s="8"/>
      <c r="D103" s="9" t="s">
        <v>275</v>
      </c>
      <c r="E103" s="10">
        <v>49000</v>
      </c>
      <c r="F103" s="11">
        <v>49000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49000</v>
      </c>
    </row>
    <row r="104" spans="1:16" ht="12.75">
      <c r="A104" s="6" t="s">
        <v>276</v>
      </c>
      <c r="B104" s="7"/>
      <c r="C104" s="8"/>
      <c r="D104" s="9" t="s">
        <v>275</v>
      </c>
      <c r="E104" s="10">
        <v>49000</v>
      </c>
      <c r="F104" s="11">
        <v>49000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49000</v>
      </c>
    </row>
    <row r="105" spans="1:16" ht="25.5">
      <c r="A105" s="6" t="s">
        <v>277</v>
      </c>
      <c r="B105" s="6" t="s">
        <v>278</v>
      </c>
      <c r="C105" s="8"/>
      <c r="D105" s="9" t="s">
        <v>279</v>
      </c>
      <c r="E105" s="10">
        <v>49000</v>
      </c>
      <c r="F105" s="11">
        <v>49000</v>
      </c>
      <c r="G105" s="11">
        <v>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49000</v>
      </c>
    </row>
    <row r="106" spans="1:16" ht="25.5">
      <c r="A106" s="13" t="s">
        <v>280</v>
      </c>
      <c r="B106" s="13" t="s">
        <v>281</v>
      </c>
      <c r="C106" s="14" t="s">
        <v>58</v>
      </c>
      <c r="D106" s="15" t="s">
        <v>282</v>
      </c>
      <c r="E106" s="16">
        <v>49000</v>
      </c>
      <c r="F106" s="17">
        <v>49000</v>
      </c>
      <c r="G106" s="17">
        <v>0</v>
      </c>
      <c r="H106" s="17">
        <v>0</v>
      </c>
      <c r="I106" s="17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6">
        <f t="shared" si="2"/>
        <v>49000</v>
      </c>
    </row>
    <row r="107" spans="1:16" ht="25.5">
      <c r="A107" s="6" t="s">
        <v>283</v>
      </c>
      <c r="B107" s="7"/>
      <c r="C107" s="8"/>
      <c r="D107" s="9" t="s">
        <v>284</v>
      </c>
      <c r="E107" s="10">
        <v>5864210.000000001</v>
      </c>
      <c r="F107" s="11">
        <v>5864210.000000001</v>
      </c>
      <c r="G107" s="11">
        <v>4140031.02</v>
      </c>
      <c r="H107" s="11">
        <v>455507.47</v>
      </c>
      <c r="I107" s="11">
        <v>0</v>
      </c>
      <c r="J107" s="10">
        <v>84700</v>
      </c>
      <c r="K107" s="11">
        <v>43700</v>
      </c>
      <c r="L107" s="11">
        <v>0</v>
      </c>
      <c r="M107" s="11">
        <v>0</v>
      </c>
      <c r="N107" s="11">
        <v>41000</v>
      </c>
      <c r="O107" s="11">
        <v>26000</v>
      </c>
      <c r="P107" s="10">
        <f t="shared" si="2"/>
        <v>5948910.000000001</v>
      </c>
    </row>
    <row r="108" spans="1:16" ht="25.5">
      <c r="A108" s="6" t="s">
        <v>285</v>
      </c>
      <c r="B108" s="7"/>
      <c r="C108" s="8"/>
      <c r="D108" s="9" t="s">
        <v>284</v>
      </c>
      <c r="E108" s="10">
        <v>5864210.000000001</v>
      </c>
      <c r="F108" s="11">
        <v>5864210.000000001</v>
      </c>
      <c r="G108" s="11">
        <v>4140031.02</v>
      </c>
      <c r="H108" s="11">
        <v>455507.47</v>
      </c>
      <c r="I108" s="11">
        <v>0</v>
      </c>
      <c r="J108" s="10">
        <v>84700</v>
      </c>
      <c r="K108" s="11">
        <v>43700</v>
      </c>
      <c r="L108" s="11">
        <v>0</v>
      </c>
      <c r="M108" s="11">
        <v>0</v>
      </c>
      <c r="N108" s="11">
        <v>41000</v>
      </c>
      <c r="O108" s="11">
        <v>26000</v>
      </c>
      <c r="P108" s="10">
        <f t="shared" si="2"/>
        <v>5948910.000000001</v>
      </c>
    </row>
    <row r="109" spans="1:16" ht="38.25">
      <c r="A109" s="6" t="s">
        <v>286</v>
      </c>
      <c r="B109" s="6" t="s">
        <v>288</v>
      </c>
      <c r="C109" s="12" t="s">
        <v>287</v>
      </c>
      <c r="D109" s="9" t="s">
        <v>289</v>
      </c>
      <c r="E109" s="10">
        <v>70000</v>
      </c>
      <c r="F109" s="11">
        <v>70000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70000</v>
      </c>
    </row>
    <row r="110" spans="1:16" ht="12.75">
      <c r="A110" s="6" t="s">
        <v>290</v>
      </c>
      <c r="B110" s="6" t="s">
        <v>292</v>
      </c>
      <c r="C110" s="12" t="s">
        <v>291</v>
      </c>
      <c r="D110" s="9" t="s">
        <v>293</v>
      </c>
      <c r="E110" s="10">
        <v>3555842.35</v>
      </c>
      <c r="F110" s="11">
        <v>3555842.35</v>
      </c>
      <c r="G110" s="11">
        <v>2627174</v>
      </c>
      <c r="H110" s="11">
        <v>229146.58</v>
      </c>
      <c r="I110" s="11">
        <v>0</v>
      </c>
      <c r="J110" s="10">
        <v>10000</v>
      </c>
      <c r="K110" s="11">
        <v>0</v>
      </c>
      <c r="L110" s="11">
        <v>0</v>
      </c>
      <c r="M110" s="11">
        <v>0</v>
      </c>
      <c r="N110" s="11">
        <v>10000</v>
      </c>
      <c r="O110" s="11">
        <v>10000</v>
      </c>
      <c r="P110" s="10">
        <f t="shared" si="2"/>
        <v>3565842.35</v>
      </c>
    </row>
    <row r="111" spans="1:16" ht="12.75">
      <c r="A111" s="6" t="s">
        <v>294</v>
      </c>
      <c r="B111" s="6" t="s">
        <v>295</v>
      </c>
      <c r="C111" s="12" t="s">
        <v>291</v>
      </c>
      <c r="D111" s="9" t="s">
        <v>296</v>
      </c>
      <c r="E111" s="10">
        <v>6097</v>
      </c>
      <c r="F111" s="11">
        <v>6097</v>
      </c>
      <c r="G111" s="11">
        <v>4882</v>
      </c>
      <c r="H111" s="11">
        <v>150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2"/>
        <v>6097</v>
      </c>
    </row>
    <row r="112" spans="1:16" ht="25.5">
      <c r="A112" s="6" t="s">
        <v>297</v>
      </c>
      <c r="B112" s="6" t="s">
        <v>299</v>
      </c>
      <c r="C112" s="12" t="s">
        <v>298</v>
      </c>
      <c r="D112" s="9" t="s">
        <v>300</v>
      </c>
      <c r="E112" s="10">
        <v>1094513.25</v>
      </c>
      <c r="F112" s="11">
        <v>1094513.25</v>
      </c>
      <c r="G112" s="11">
        <v>680912.48</v>
      </c>
      <c r="H112" s="11">
        <v>133340.79</v>
      </c>
      <c r="I112" s="11">
        <v>0</v>
      </c>
      <c r="J112" s="10">
        <v>14750</v>
      </c>
      <c r="K112" s="11">
        <v>14750</v>
      </c>
      <c r="L112" s="11">
        <v>0</v>
      </c>
      <c r="M112" s="11">
        <v>0</v>
      </c>
      <c r="N112" s="11">
        <v>0</v>
      </c>
      <c r="O112" s="11">
        <v>0</v>
      </c>
      <c r="P112" s="10">
        <f t="shared" si="2"/>
        <v>1109263.25</v>
      </c>
    </row>
    <row r="113" spans="1:16" ht="12.75">
      <c r="A113" s="6" t="s">
        <v>301</v>
      </c>
      <c r="B113" s="6" t="s">
        <v>302</v>
      </c>
      <c r="C113" s="12" t="s">
        <v>143</v>
      </c>
      <c r="D113" s="9" t="s">
        <v>303</v>
      </c>
      <c r="E113" s="10">
        <v>512667</v>
      </c>
      <c r="F113" s="11">
        <v>512667</v>
      </c>
      <c r="G113" s="11">
        <v>358075.92</v>
      </c>
      <c r="H113" s="11">
        <v>73850</v>
      </c>
      <c r="I113" s="11">
        <v>0</v>
      </c>
      <c r="J113" s="10">
        <v>43950</v>
      </c>
      <c r="K113" s="11">
        <v>28950</v>
      </c>
      <c r="L113" s="11">
        <v>0</v>
      </c>
      <c r="M113" s="11">
        <v>0</v>
      </c>
      <c r="N113" s="11">
        <v>15000</v>
      </c>
      <c r="O113" s="11">
        <v>0</v>
      </c>
      <c r="P113" s="10">
        <f t="shared" si="2"/>
        <v>556617</v>
      </c>
    </row>
    <row r="114" spans="1:16" ht="25.5">
      <c r="A114" s="6" t="s">
        <v>304</v>
      </c>
      <c r="B114" s="6" t="s">
        <v>306</v>
      </c>
      <c r="C114" s="12" t="s">
        <v>305</v>
      </c>
      <c r="D114" s="9" t="s">
        <v>307</v>
      </c>
      <c r="E114" s="10">
        <v>615090.4</v>
      </c>
      <c r="F114" s="11">
        <v>615090.4</v>
      </c>
      <c r="G114" s="11">
        <v>468986.62</v>
      </c>
      <c r="H114" s="11">
        <v>19020.1</v>
      </c>
      <c r="I114" s="11">
        <v>0</v>
      </c>
      <c r="J114" s="10">
        <v>16000</v>
      </c>
      <c r="K114" s="11">
        <v>0</v>
      </c>
      <c r="L114" s="11">
        <v>0</v>
      </c>
      <c r="M114" s="11">
        <v>0</v>
      </c>
      <c r="N114" s="11">
        <v>16000</v>
      </c>
      <c r="O114" s="11">
        <v>16000</v>
      </c>
      <c r="P114" s="10">
        <f t="shared" si="2"/>
        <v>631090.4</v>
      </c>
    </row>
    <row r="115" spans="1:16" ht="12.75">
      <c r="A115" s="6" t="s">
        <v>308</v>
      </c>
      <c r="B115" s="6" t="s">
        <v>309</v>
      </c>
      <c r="C115" s="8"/>
      <c r="D115" s="9" t="s">
        <v>310</v>
      </c>
      <c r="E115" s="10">
        <v>10000</v>
      </c>
      <c r="F115" s="11">
        <v>10000</v>
      </c>
      <c r="G115" s="11">
        <v>0</v>
      </c>
      <c r="H115" s="11">
        <v>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aca="true" t="shared" si="3" ref="P115:P129">E115+J115</f>
        <v>10000</v>
      </c>
    </row>
    <row r="116" spans="1:16" ht="12.75">
      <c r="A116" s="13" t="s">
        <v>311</v>
      </c>
      <c r="B116" s="13" t="s">
        <v>313</v>
      </c>
      <c r="C116" s="14" t="s">
        <v>312</v>
      </c>
      <c r="D116" s="15" t="s">
        <v>314</v>
      </c>
      <c r="E116" s="16">
        <v>10000</v>
      </c>
      <c r="F116" s="17">
        <v>10000</v>
      </c>
      <c r="G116" s="17">
        <v>0</v>
      </c>
      <c r="H116" s="17">
        <v>0</v>
      </c>
      <c r="I116" s="17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6">
        <f t="shared" si="3"/>
        <v>10000</v>
      </c>
    </row>
    <row r="117" spans="1:16" ht="38.25">
      <c r="A117" s="6" t="s">
        <v>315</v>
      </c>
      <c r="B117" s="7"/>
      <c r="C117" s="8"/>
      <c r="D117" s="9" t="s">
        <v>316</v>
      </c>
      <c r="E117" s="10">
        <v>0</v>
      </c>
      <c r="F117" s="11">
        <v>0</v>
      </c>
      <c r="G117" s="11">
        <v>0</v>
      </c>
      <c r="H117" s="11">
        <v>0</v>
      </c>
      <c r="I117" s="11">
        <v>0</v>
      </c>
      <c r="J117" s="10">
        <v>94500</v>
      </c>
      <c r="K117" s="11">
        <v>0</v>
      </c>
      <c r="L117" s="11">
        <v>0</v>
      </c>
      <c r="M117" s="11">
        <v>0</v>
      </c>
      <c r="N117" s="11">
        <v>94500</v>
      </c>
      <c r="O117" s="11">
        <v>94500</v>
      </c>
      <c r="P117" s="10">
        <f t="shared" si="3"/>
        <v>94500</v>
      </c>
    </row>
    <row r="118" spans="1:16" ht="38.25">
      <c r="A118" s="6" t="s">
        <v>317</v>
      </c>
      <c r="B118" s="7"/>
      <c r="C118" s="8"/>
      <c r="D118" s="9" t="s">
        <v>316</v>
      </c>
      <c r="E118" s="10">
        <v>0</v>
      </c>
      <c r="F118" s="11">
        <v>0</v>
      </c>
      <c r="G118" s="11">
        <v>0</v>
      </c>
      <c r="H118" s="11">
        <v>0</v>
      </c>
      <c r="I118" s="11">
        <v>0</v>
      </c>
      <c r="J118" s="10">
        <v>94500</v>
      </c>
      <c r="K118" s="11">
        <v>0</v>
      </c>
      <c r="L118" s="11">
        <v>0</v>
      </c>
      <c r="M118" s="11">
        <v>0</v>
      </c>
      <c r="N118" s="11">
        <v>94500</v>
      </c>
      <c r="O118" s="11">
        <v>94500</v>
      </c>
      <c r="P118" s="10">
        <f t="shared" si="3"/>
        <v>94500</v>
      </c>
    </row>
    <row r="119" spans="1:16" ht="38.25">
      <c r="A119" s="6" t="s">
        <v>318</v>
      </c>
      <c r="B119" s="6" t="s">
        <v>320</v>
      </c>
      <c r="C119" s="12" t="s">
        <v>319</v>
      </c>
      <c r="D119" s="9" t="s">
        <v>321</v>
      </c>
      <c r="E119" s="10">
        <v>0</v>
      </c>
      <c r="F119" s="11">
        <v>0</v>
      </c>
      <c r="G119" s="11">
        <v>0</v>
      </c>
      <c r="H119" s="11">
        <v>0</v>
      </c>
      <c r="I119" s="11">
        <v>0</v>
      </c>
      <c r="J119" s="10">
        <v>94500</v>
      </c>
      <c r="K119" s="11">
        <v>0</v>
      </c>
      <c r="L119" s="11">
        <v>0</v>
      </c>
      <c r="M119" s="11">
        <v>0</v>
      </c>
      <c r="N119" s="11">
        <v>94500</v>
      </c>
      <c r="O119" s="11">
        <v>94500</v>
      </c>
      <c r="P119" s="10">
        <f t="shared" si="3"/>
        <v>94500</v>
      </c>
    </row>
    <row r="120" spans="1:16" ht="38.25">
      <c r="A120" s="6" t="s">
        <v>322</v>
      </c>
      <c r="B120" s="7"/>
      <c r="C120" s="8"/>
      <c r="D120" s="9" t="s">
        <v>323</v>
      </c>
      <c r="E120" s="10">
        <v>15234369</v>
      </c>
      <c r="F120" s="11">
        <v>12176501</v>
      </c>
      <c r="G120" s="11">
        <v>0</v>
      </c>
      <c r="H120" s="11">
        <v>0</v>
      </c>
      <c r="I120" s="11">
        <v>3007868</v>
      </c>
      <c r="J120" s="10">
        <v>75000</v>
      </c>
      <c r="K120" s="11">
        <v>0</v>
      </c>
      <c r="L120" s="11">
        <v>0</v>
      </c>
      <c r="M120" s="11">
        <v>0</v>
      </c>
      <c r="N120" s="11">
        <v>75000</v>
      </c>
      <c r="O120" s="11">
        <v>75000</v>
      </c>
      <c r="P120" s="10">
        <f t="shared" si="3"/>
        <v>15309369</v>
      </c>
    </row>
    <row r="121" spans="1:16" ht="38.25">
      <c r="A121" s="6" t="s">
        <v>324</v>
      </c>
      <c r="B121" s="7"/>
      <c r="C121" s="8"/>
      <c r="D121" s="9" t="s">
        <v>323</v>
      </c>
      <c r="E121" s="10">
        <v>15234369</v>
      </c>
      <c r="F121" s="11">
        <v>12176501</v>
      </c>
      <c r="G121" s="11">
        <v>0</v>
      </c>
      <c r="H121" s="11">
        <v>0</v>
      </c>
      <c r="I121" s="11">
        <v>3007868</v>
      </c>
      <c r="J121" s="10">
        <v>75000</v>
      </c>
      <c r="K121" s="11">
        <v>0</v>
      </c>
      <c r="L121" s="11">
        <v>0</v>
      </c>
      <c r="M121" s="11">
        <v>0</v>
      </c>
      <c r="N121" s="11">
        <v>75000</v>
      </c>
      <c r="O121" s="11">
        <v>75000</v>
      </c>
      <c r="P121" s="10">
        <f t="shared" si="3"/>
        <v>15309369</v>
      </c>
    </row>
    <row r="122" spans="1:16" ht="12.75">
      <c r="A122" s="6" t="s">
        <v>325</v>
      </c>
      <c r="B122" s="6" t="s">
        <v>326</v>
      </c>
      <c r="C122" s="12" t="s">
        <v>25</v>
      </c>
      <c r="D122" s="9" t="s">
        <v>327</v>
      </c>
      <c r="E122" s="10">
        <v>50000</v>
      </c>
      <c r="F122" s="11">
        <v>0</v>
      </c>
      <c r="G122" s="11">
        <v>0</v>
      </c>
      <c r="H122" s="11">
        <v>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50000</v>
      </c>
    </row>
    <row r="123" spans="1:16" ht="51">
      <c r="A123" s="6" t="s">
        <v>328</v>
      </c>
      <c r="B123" s="6" t="s">
        <v>330</v>
      </c>
      <c r="C123" s="12" t="s">
        <v>329</v>
      </c>
      <c r="D123" s="9" t="s">
        <v>331</v>
      </c>
      <c r="E123" s="10">
        <v>763100</v>
      </c>
      <c r="F123" s="11">
        <v>763100</v>
      </c>
      <c r="G123" s="11">
        <v>0</v>
      </c>
      <c r="H123" s="11">
        <v>0</v>
      </c>
      <c r="I123" s="11">
        <v>0</v>
      </c>
      <c r="J123" s="10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0">
        <f t="shared" si="3"/>
        <v>763100</v>
      </c>
    </row>
    <row r="124" spans="1:16" ht="51">
      <c r="A124" s="6" t="s">
        <v>332</v>
      </c>
      <c r="B124" s="6" t="s">
        <v>333</v>
      </c>
      <c r="C124" s="12" t="s">
        <v>329</v>
      </c>
      <c r="D124" s="9" t="s">
        <v>334</v>
      </c>
      <c r="E124" s="10">
        <v>2141000</v>
      </c>
      <c r="F124" s="11">
        <v>0</v>
      </c>
      <c r="G124" s="11">
        <v>0</v>
      </c>
      <c r="H124" s="11">
        <v>0</v>
      </c>
      <c r="I124" s="11">
        <v>2141000</v>
      </c>
      <c r="J124" s="10">
        <v>75000</v>
      </c>
      <c r="K124" s="11">
        <v>0</v>
      </c>
      <c r="L124" s="11">
        <v>0</v>
      </c>
      <c r="M124" s="11">
        <v>0</v>
      </c>
      <c r="N124" s="11">
        <v>75000</v>
      </c>
      <c r="O124" s="11">
        <v>75000</v>
      </c>
      <c r="P124" s="10">
        <f t="shared" si="3"/>
        <v>2216000</v>
      </c>
    </row>
    <row r="125" spans="1:16" ht="51">
      <c r="A125" s="6" t="s">
        <v>335</v>
      </c>
      <c r="B125" s="6" t="s">
        <v>336</v>
      </c>
      <c r="C125" s="12" t="s">
        <v>329</v>
      </c>
      <c r="D125" s="9" t="s">
        <v>337</v>
      </c>
      <c r="E125" s="10">
        <v>456100</v>
      </c>
      <c r="F125" s="11">
        <v>456100</v>
      </c>
      <c r="G125" s="11">
        <v>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456100</v>
      </c>
    </row>
    <row r="126" spans="1:16" ht="63.75">
      <c r="A126" s="6" t="s">
        <v>338</v>
      </c>
      <c r="B126" s="6" t="s">
        <v>339</v>
      </c>
      <c r="C126" s="12" t="s">
        <v>329</v>
      </c>
      <c r="D126" s="9" t="s">
        <v>340</v>
      </c>
      <c r="E126" s="10">
        <v>866868</v>
      </c>
      <c r="F126" s="11">
        <v>0</v>
      </c>
      <c r="G126" s="11">
        <v>0</v>
      </c>
      <c r="H126" s="11">
        <v>0</v>
      </c>
      <c r="I126" s="11">
        <v>866868</v>
      </c>
      <c r="J126" s="10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0">
        <f t="shared" si="3"/>
        <v>866868</v>
      </c>
    </row>
    <row r="127" spans="1:16" ht="12.75">
      <c r="A127" s="6" t="s">
        <v>341</v>
      </c>
      <c r="B127" s="6" t="s">
        <v>342</v>
      </c>
      <c r="C127" s="12" t="s">
        <v>329</v>
      </c>
      <c r="D127" s="9" t="s">
        <v>343</v>
      </c>
      <c r="E127" s="10">
        <v>10857218</v>
      </c>
      <c r="F127" s="11">
        <v>10857218</v>
      </c>
      <c r="G127" s="11">
        <v>0</v>
      </c>
      <c r="H127" s="11">
        <v>0</v>
      </c>
      <c r="I127" s="11">
        <v>0</v>
      </c>
      <c r="J127" s="10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0">
        <f t="shared" si="3"/>
        <v>10857218</v>
      </c>
    </row>
    <row r="128" spans="1:16" ht="12.75">
      <c r="A128" s="6" t="s">
        <v>344</v>
      </c>
      <c r="B128" s="6" t="s">
        <v>345</v>
      </c>
      <c r="C128" s="12" t="s">
        <v>329</v>
      </c>
      <c r="D128" s="9" t="s">
        <v>346</v>
      </c>
      <c r="E128" s="10">
        <v>100083</v>
      </c>
      <c r="F128" s="11">
        <v>100083</v>
      </c>
      <c r="G128" s="11">
        <v>0</v>
      </c>
      <c r="H128" s="11">
        <v>0</v>
      </c>
      <c r="I128" s="11">
        <v>0</v>
      </c>
      <c r="J128" s="10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0">
        <f t="shared" si="3"/>
        <v>100083</v>
      </c>
    </row>
    <row r="129" spans="1:16" ht="12.75">
      <c r="A129" s="18"/>
      <c r="B129" s="19" t="s">
        <v>347</v>
      </c>
      <c r="C129" s="20"/>
      <c r="D129" s="10" t="s">
        <v>8</v>
      </c>
      <c r="E129" s="10">
        <v>385074025.65</v>
      </c>
      <c r="F129" s="10">
        <v>381935217.65</v>
      </c>
      <c r="G129" s="10">
        <v>72916416.17000002</v>
      </c>
      <c r="H129" s="10">
        <v>14750812.69</v>
      </c>
      <c r="I129" s="10">
        <v>3088808</v>
      </c>
      <c r="J129" s="10">
        <v>11561108.27</v>
      </c>
      <c r="K129" s="10">
        <v>3144855</v>
      </c>
      <c r="L129" s="10">
        <v>0</v>
      </c>
      <c r="M129" s="10">
        <v>0</v>
      </c>
      <c r="N129" s="10">
        <v>8416253.27</v>
      </c>
      <c r="O129" s="10">
        <v>8072673.27</v>
      </c>
      <c r="P129" s="10">
        <f t="shared" si="3"/>
        <v>396635133.91999996</v>
      </c>
    </row>
    <row r="132" spans="2:9" ht="12.75">
      <c r="B132" s="2" t="s">
        <v>348</v>
      </c>
      <c r="I132" s="2" t="s">
        <v>349</v>
      </c>
    </row>
    <row r="135" ht="12.75">
      <c r="A135" s="3" t="s">
        <v>350</v>
      </c>
    </row>
    <row r="136" ht="12.75">
      <c r="A136" s="3" t="s">
        <v>351</v>
      </c>
    </row>
    <row r="137" ht="12.75">
      <c r="A137" s="3" t="s">
        <v>352</v>
      </c>
    </row>
    <row r="138" ht="12.75">
      <c r="A138" s="3" t="s">
        <v>353</v>
      </c>
    </row>
  </sheetData>
  <sheetProtection/>
  <mergeCells count="22">
    <mergeCell ref="L15:M15"/>
    <mergeCell ref="L16:L17"/>
    <mergeCell ref="E14:I14"/>
    <mergeCell ref="E15:E17"/>
    <mergeCell ref="O16:O17"/>
    <mergeCell ref="P14:P17"/>
    <mergeCell ref="G16:G17"/>
    <mergeCell ref="H16:H17"/>
    <mergeCell ref="I15:I17"/>
    <mergeCell ref="J14:O14"/>
    <mergeCell ref="J15:J17"/>
    <mergeCell ref="K15:K17"/>
    <mergeCell ref="F15:F17"/>
    <mergeCell ref="G15:H15"/>
    <mergeCell ref="M16:M17"/>
    <mergeCell ref="N15:N17"/>
    <mergeCell ref="A11:P11"/>
    <mergeCell ref="A12:P12"/>
    <mergeCell ref="A14:A17"/>
    <mergeCell ref="B14:B17"/>
    <mergeCell ref="C14:C17"/>
    <mergeCell ref="D14:D17"/>
  </mergeCells>
  <printOptions/>
  <pageMargins left="0.6692913385826772" right="0.1968503937007874" top="0.5905511811023623" bottom="0.1968503937007874" header="0" footer="0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ххх</cp:lastModifiedBy>
  <cp:lastPrinted>2017-12-01T12:22:55Z</cp:lastPrinted>
  <dcterms:created xsi:type="dcterms:W3CDTF">2017-12-01T07:39:52Z</dcterms:created>
  <dcterms:modified xsi:type="dcterms:W3CDTF">2017-12-01T12:22:57Z</dcterms:modified>
  <cp:category/>
  <cp:version/>
  <cp:contentType/>
  <cp:contentStatus/>
</cp:coreProperties>
</file>