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Лист1" sheetId="1" r:id="rId1"/>
  </sheets>
  <definedNames>
    <definedName name="_xlnm.Print_Area" localSheetId="0">'Лист1'!$A$1:$E$39</definedName>
  </definedNames>
  <calcPr fullCalcOnLoad="1"/>
</workbook>
</file>

<file path=xl/sharedStrings.xml><?xml version="1.0" encoding="utf-8"?>
<sst xmlns="http://schemas.openxmlformats.org/spreadsheetml/2006/main" count="50" uniqueCount="30">
  <si>
    <t>Додаток 1</t>
  </si>
  <si>
    <t>до пояснювальної</t>
  </si>
  <si>
    <t>грн.</t>
  </si>
  <si>
    <t>Збільшено</t>
  </si>
  <si>
    <t>Зменшено</t>
  </si>
  <si>
    <t>РАЗОМ</t>
  </si>
  <si>
    <t>Інші субвенції </t>
  </si>
  <si>
    <t>з Анисівського</t>
  </si>
  <si>
    <t>з Олишівського</t>
  </si>
  <si>
    <t>з Іванівського</t>
  </si>
  <si>
    <t>Зміни до доходної частини районного бюджету до сесії Чернігівської районної ради 25.07.2017 року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</si>
  <si>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</si>
  <si>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Перевиконання власних доходів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</si>
  <si>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</si>
  <si>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з Рудківського</t>
  </si>
  <si>
    <t>з Вознесенського</t>
  </si>
  <si>
    <t>з Боровиківського</t>
  </si>
  <si>
    <t>з Пакульського</t>
  </si>
  <si>
    <t>інсулін</t>
  </si>
  <si>
    <t>з Новобілоуського</t>
  </si>
  <si>
    <t>з Киселівського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</si>
  <si>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</si>
  <si>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з Довжицького</t>
  </si>
  <si>
    <t>з Боромиківського</t>
  </si>
  <si>
    <t>з Роїщенського</t>
  </si>
  <si>
    <t>з Петрушинського</t>
  </si>
  <si>
    <t>з Халявинського</t>
  </si>
  <si>
    <t>з Гончарівського</t>
  </si>
  <si>
    <t>з Серединського</t>
  </si>
  <si>
    <t>з Мохнатинського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</si>
</sst>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4" fontId="4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 applyAlignment="1">
      <alignment vertical="top"/>
    </xf>
    <xf numFmtId="4" fontId="4" fillId="3" borderId="1" xfId="0" applyNumberFormat="1" applyFont="1" applyFill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4" fontId="1" fillId="0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workbookViewId="0" topLeftCell="A1">
      <selection activeCell="C23" sqref="C23"/>
    </sheetView>
  </sheetViews>
  <sheetFormatPr defaultColWidth="9.00390625" defaultRowHeight="12.75"/>
  <cols>
    <col min="1" max="1" width="9.125" style="1" customWidth="1"/>
    <col min="2" max="2" width="41.625" style="1" customWidth="1"/>
    <col min="3" max="4" width="12.25390625" style="1" customWidth="1"/>
    <col min="5" max="5" width="17.625" style="1" customWidth="1"/>
    <col min="6" max="6" width="10.625" style="1" customWidth="1"/>
    <col min="7" max="16384" width="9.125" style="1" customWidth="1"/>
  </cols>
  <sheetData>
    <row r="1" ht="12.75">
      <c r="E1" s="1" t="s">
        <v>0</v>
      </c>
    </row>
    <row r="2" ht="12.75">
      <c r="E2" s="1" t="s">
        <v>1</v>
      </c>
    </row>
    <row r="3" spans="1:5" ht="42.75" customHeight="1">
      <c r="A3" s="19" t="s">
        <v>10</v>
      </c>
      <c r="B3" s="19"/>
      <c r="C3" s="19"/>
      <c r="D3" s="19"/>
      <c r="E3" s="19"/>
    </row>
    <row r="4" ht="12.75">
      <c r="E4" s="1" t="s">
        <v>2</v>
      </c>
    </row>
    <row r="5" spans="1:5" s="4" customFormat="1" ht="33" customHeight="1">
      <c r="A5" s="2"/>
      <c r="B5" s="2"/>
      <c r="C5" s="3" t="s">
        <v>3</v>
      </c>
      <c r="D5" s="3" t="s">
        <v>4</v>
      </c>
      <c r="E5" s="2" t="s">
        <v>5</v>
      </c>
    </row>
    <row r="6" spans="1:5" ht="33" customHeight="1">
      <c r="A6" s="7"/>
      <c r="B6" s="5" t="s">
        <v>12</v>
      </c>
      <c r="C6" s="9">
        <v>5800000</v>
      </c>
      <c r="D6" s="9"/>
      <c r="E6" s="11">
        <f>SUM(C6:D6)</f>
        <v>5800000</v>
      </c>
    </row>
    <row r="7" spans="1:5" ht="63.75">
      <c r="A7" s="7">
        <v>41031000</v>
      </c>
      <c r="B7" s="5" t="s">
        <v>21</v>
      </c>
      <c r="C7" s="9">
        <v>72500</v>
      </c>
      <c r="D7" s="10"/>
      <c r="E7" s="11">
        <f aca="true" t="shared" si="0" ref="E7:E33">SUM(C7:D7)</f>
        <v>72500</v>
      </c>
    </row>
    <row r="8" spans="1:5" s="8" customFormat="1" ht="38.25">
      <c r="A8" s="7">
        <v>41034500</v>
      </c>
      <c r="B8" s="5" t="s">
        <v>11</v>
      </c>
      <c r="C8" s="9">
        <v>5920000</v>
      </c>
      <c r="D8" s="9"/>
      <c r="E8" s="11">
        <f t="shared" si="0"/>
        <v>5920000</v>
      </c>
    </row>
    <row r="9" spans="1:5" s="8" customFormat="1" ht="13.5" customHeight="1">
      <c r="A9" s="20">
        <v>41035000</v>
      </c>
      <c r="B9" s="5" t="s">
        <v>6</v>
      </c>
      <c r="C9" s="9">
        <f>SUM(C10:C37)</f>
        <v>1070837.55</v>
      </c>
      <c r="D9" s="9">
        <f>SUM(D10:D37)</f>
        <v>0</v>
      </c>
      <c r="E9" s="11">
        <f t="shared" si="0"/>
        <v>1070837.55</v>
      </c>
    </row>
    <row r="10" spans="1:5" ht="12.75">
      <c r="A10" s="20"/>
      <c r="B10" s="6" t="s">
        <v>7</v>
      </c>
      <c r="C10" s="14">
        <v>7000</v>
      </c>
      <c r="D10" s="10"/>
      <c r="E10" s="11">
        <f t="shared" si="0"/>
        <v>7000</v>
      </c>
    </row>
    <row r="11" spans="1:5" ht="12.75">
      <c r="A11" s="20"/>
      <c r="B11" s="6" t="s">
        <v>14</v>
      </c>
      <c r="C11" s="14">
        <v>100000</v>
      </c>
      <c r="D11" s="10"/>
      <c r="E11" s="11">
        <f t="shared" si="0"/>
        <v>100000</v>
      </c>
    </row>
    <row r="12" spans="1:5" ht="12.75">
      <c r="A12" s="20"/>
      <c r="B12" s="6" t="s">
        <v>15</v>
      </c>
      <c r="C12" s="14">
        <v>30000</v>
      </c>
      <c r="D12" s="10"/>
      <c r="E12" s="11">
        <f t="shared" si="0"/>
        <v>30000</v>
      </c>
    </row>
    <row r="13" spans="1:5" ht="12.75">
      <c r="A13" s="20"/>
      <c r="B13" s="6" t="s">
        <v>15</v>
      </c>
      <c r="C13" s="14">
        <v>30000</v>
      </c>
      <c r="D13" s="10"/>
      <c r="E13" s="11">
        <f t="shared" si="0"/>
        <v>30000</v>
      </c>
    </row>
    <row r="14" spans="1:5" ht="12.75">
      <c r="A14" s="20"/>
      <c r="B14" s="6" t="s">
        <v>15</v>
      </c>
      <c r="C14" s="14">
        <v>11000</v>
      </c>
      <c r="D14" s="10"/>
      <c r="E14" s="11">
        <f>SUM(C14:D14)</f>
        <v>11000</v>
      </c>
    </row>
    <row r="15" spans="1:5" ht="12.75">
      <c r="A15" s="20"/>
      <c r="B15" s="6" t="s">
        <v>16</v>
      </c>
      <c r="C15" s="14">
        <v>50000</v>
      </c>
      <c r="D15" s="10"/>
      <c r="E15" s="11">
        <f t="shared" si="0"/>
        <v>50000</v>
      </c>
    </row>
    <row r="16" spans="1:5" ht="12.75">
      <c r="A16" s="20"/>
      <c r="B16" s="6" t="s">
        <v>16</v>
      </c>
      <c r="C16" s="14">
        <v>32000</v>
      </c>
      <c r="D16" s="10"/>
      <c r="E16" s="11">
        <f t="shared" si="0"/>
        <v>32000</v>
      </c>
    </row>
    <row r="17" spans="1:5" ht="12.75">
      <c r="A17" s="20"/>
      <c r="B17" s="6" t="s">
        <v>16</v>
      </c>
      <c r="C17" s="14">
        <v>14000</v>
      </c>
      <c r="D17" s="10"/>
      <c r="E17" s="11">
        <f t="shared" si="0"/>
        <v>14000</v>
      </c>
    </row>
    <row r="18" spans="1:5" ht="12.75">
      <c r="A18" s="20"/>
      <c r="B18" s="6" t="s">
        <v>17</v>
      </c>
      <c r="C18" s="14">
        <v>50000</v>
      </c>
      <c r="D18" s="10"/>
      <c r="E18" s="11">
        <f t="shared" si="0"/>
        <v>50000</v>
      </c>
    </row>
    <row r="19" spans="1:5" ht="12.75">
      <c r="A19" s="20"/>
      <c r="B19" s="6" t="s">
        <v>8</v>
      </c>
      <c r="C19" s="14">
        <v>80600</v>
      </c>
      <c r="D19" s="10"/>
      <c r="E19" s="11">
        <f t="shared" si="0"/>
        <v>80600</v>
      </c>
    </row>
    <row r="20" spans="1:5" ht="12.75">
      <c r="A20" s="20"/>
      <c r="B20" s="6" t="s">
        <v>28</v>
      </c>
      <c r="C20" s="14">
        <v>10000</v>
      </c>
      <c r="D20" s="10"/>
      <c r="E20" s="11">
        <f t="shared" si="0"/>
        <v>10000</v>
      </c>
    </row>
    <row r="21" spans="1:5" ht="12.75">
      <c r="A21" s="20"/>
      <c r="B21" s="6" t="s">
        <v>26</v>
      </c>
      <c r="C21" s="14">
        <f>30000+5000</f>
        <v>35000</v>
      </c>
      <c r="D21" s="10"/>
      <c r="E21" s="11">
        <f t="shared" si="0"/>
        <v>35000</v>
      </c>
    </row>
    <row r="22" spans="1:5" ht="12.75">
      <c r="A22" s="20"/>
      <c r="B22" s="6" t="s">
        <v>29</v>
      </c>
      <c r="C22" s="14">
        <v>5000</v>
      </c>
      <c r="D22" s="10"/>
      <c r="E22" s="11">
        <f>SUM(C22:D22)</f>
        <v>5000</v>
      </c>
    </row>
    <row r="23" spans="1:6" ht="12.75">
      <c r="A23" s="20"/>
      <c r="B23" s="5" t="s">
        <v>19</v>
      </c>
      <c r="C23" s="15">
        <v>13250</v>
      </c>
      <c r="D23" s="10"/>
      <c r="E23" s="11">
        <f t="shared" si="0"/>
        <v>13250</v>
      </c>
      <c r="F23" s="1" t="s">
        <v>18</v>
      </c>
    </row>
    <row r="24" spans="1:6" ht="12.75">
      <c r="A24" s="20"/>
      <c r="B24" s="5" t="s">
        <v>15</v>
      </c>
      <c r="C24" s="15">
        <v>17722</v>
      </c>
      <c r="D24" s="10"/>
      <c r="E24" s="11">
        <f t="shared" si="0"/>
        <v>17722</v>
      </c>
      <c r="F24" s="1" t="s">
        <v>18</v>
      </c>
    </row>
    <row r="25" spans="1:6" ht="12.75">
      <c r="A25" s="20"/>
      <c r="B25" s="5" t="s">
        <v>20</v>
      </c>
      <c r="C25" s="15">
        <v>42200</v>
      </c>
      <c r="D25" s="10"/>
      <c r="E25" s="11">
        <f t="shared" si="0"/>
        <v>42200</v>
      </c>
      <c r="F25" s="1" t="s">
        <v>18</v>
      </c>
    </row>
    <row r="26" spans="1:6" ht="12.75">
      <c r="A26" s="20"/>
      <c r="B26" s="5" t="s">
        <v>22</v>
      </c>
      <c r="C26" s="15">
        <v>5000</v>
      </c>
      <c r="D26" s="10"/>
      <c r="E26" s="11">
        <f t="shared" si="0"/>
        <v>5000</v>
      </c>
      <c r="F26" s="1" t="s">
        <v>18</v>
      </c>
    </row>
    <row r="27" spans="1:6" ht="12.75">
      <c r="A27" s="20"/>
      <c r="B27" s="5" t="s">
        <v>14</v>
      </c>
      <c r="C27" s="15">
        <v>4332.27</v>
      </c>
      <c r="D27" s="10"/>
      <c r="E27" s="11">
        <f t="shared" si="0"/>
        <v>4332.27</v>
      </c>
      <c r="F27" s="1" t="s">
        <v>18</v>
      </c>
    </row>
    <row r="28" spans="1:6" ht="12.75">
      <c r="A28" s="20"/>
      <c r="B28" s="5" t="s">
        <v>23</v>
      </c>
      <c r="C28" s="15">
        <v>17075</v>
      </c>
      <c r="D28" s="10"/>
      <c r="E28" s="11">
        <f t="shared" si="0"/>
        <v>17075</v>
      </c>
      <c r="F28" s="1" t="s">
        <v>18</v>
      </c>
    </row>
    <row r="29" spans="1:6" ht="12.75">
      <c r="A29" s="20"/>
      <c r="B29" s="5" t="s">
        <v>24</v>
      </c>
      <c r="C29" s="15">
        <v>6060</v>
      </c>
      <c r="D29" s="10"/>
      <c r="E29" s="11">
        <f t="shared" si="0"/>
        <v>6060</v>
      </c>
      <c r="F29" s="1" t="s">
        <v>18</v>
      </c>
    </row>
    <row r="30" spans="1:6" ht="12.75">
      <c r="A30" s="20"/>
      <c r="B30" s="16" t="s">
        <v>25</v>
      </c>
      <c r="C30" s="15">
        <v>9770</v>
      </c>
      <c r="D30" s="10"/>
      <c r="E30" s="11">
        <f t="shared" si="0"/>
        <v>9770</v>
      </c>
      <c r="F30" s="1" t="s">
        <v>18</v>
      </c>
    </row>
    <row r="31" spans="1:6" ht="12.75">
      <c r="A31" s="20"/>
      <c r="B31" s="5" t="s">
        <v>9</v>
      </c>
      <c r="C31" s="15">
        <v>55690</v>
      </c>
      <c r="D31" s="10"/>
      <c r="E31" s="11">
        <f t="shared" si="0"/>
        <v>55690</v>
      </c>
      <c r="F31" s="1" t="s">
        <v>18</v>
      </c>
    </row>
    <row r="32" spans="1:5" ht="12.75">
      <c r="A32" s="20"/>
      <c r="B32" s="6" t="s">
        <v>9</v>
      </c>
      <c r="C32" s="14">
        <v>2570</v>
      </c>
      <c r="D32" s="10"/>
      <c r="E32" s="11">
        <f t="shared" si="0"/>
        <v>2570</v>
      </c>
    </row>
    <row r="33" spans="1:5" ht="12.75">
      <c r="A33" s="20"/>
      <c r="B33" s="6" t="s">
        <v>9</v>
      </c>
      <c r="C33" s="14">
        <v>46220</v>
      </c>
      <c r="D33" s="10"/>
      <c r="E33" s="11">
        <f t="shared" si="0"/>
        <v>46220</v>
      </c>
    </row>
    <row r="34" spans="1:5" ht="12.75">
      <c r="A34" s="20"/>
      <c r="B34" s="6" t="s">
        <v>9</v>
      </c>
      <c r="C34" s="14">
        <v>122146.28</v>
      </c>
      <c r="D34" s="10"/>
      <c r="E34" s="11">
        <f aca="true" t="shared" si="1" ref="E34:E39">SUM(C34:D34)</f>
        <v>122146.28</v>
      </c>
    </row>
    <row r="35" spans="1:5" ht="12.75">
      <c r="A35" s="20"/>
      <c r="B35" s="6" t="s">
        <v>9</v>
      </c>
      <c r="C35" s="14">
        <v>189202</v>
      </c>
      <c r="D35" s="10"/>
      <c r="E35" s="11">
        <f t="shared" si="1"/>
        <v>189202</v>
      </c>
    </row>
    <row r="36" spans="1:5" ht="12.75">
      <c r="A36" s="20"/>
      <c r="B36" s="6" t="s">
        <v>9</v>
      </c>
      <c r="C36" s="14">
        <v>25000</v>
      </c>
      <c r="D36" s="10"/>
      <c r="E36" s="11">
        <f t="shared" si="1"/>
        <v>25000</v>
      </c>
    </row>
    <row r="37" spans="1:5" ht="12.75">
      <c r="A37" s="20"/>
      <c r="B37" s="6" t="s">
        <v>27</v>
      </c>
      <c r="C37" s="14">
        <v>60000</v>
      </c>
      <c r="D37" s="10"/>
      <c r="E37" s="11">
        <f t="shared" si="1"/>
        <v>60000</v>
      </c>
    </row>
    <row r="38" spans="1:5" s="8" customFormat="1" ht="55.5" customHeight="1">
      <c r="A38" s="13">
        <v>41037000</v>
      </c>
      <c r="B38" s="5" t="s">
        <v>13</v>
      </c>
      <c r="C38" s="9">
        <v>203300</v>
      </c>
      <c r="D38" s="9"/>
      <c r="E38" s="11">
        <f t="shared" si="1"/>
        <v>203300</v>
      </c>
    </row>
    <row r="39" spans="1:5" s="8" customFormat="1" ht="27" customHeight="1">
      <c r="A39" s="17" t="s">
        <v>5</v>
      </c>
      <c r="B39" s="18"/>
      <c r="C39" s="12">
        <f>SUM(C6,C8,C9,C38,C7)</f>
        <v>13066637.55</v>
      </c>
      <c r="D39" s="12">
        <f>SUM(D6,D8,D9,D38)</f>
        <v>0</v>
      </c>
      <c r="E39" s="11">
        <f t="shared" si="1"/>
        <v>13066637.55</v>
      </c>
    </row>
  </sheetData>
  <mergeCells count="3">
    <mergeCell ref="A39:B39"/>
    <mergeCell ref="A3:E3"/>
    <mergeCell ref="A9:A37"/>
  </mergeCell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u252113</cp:lastModifiedBy>
  <cp:lastPrinted>2017-07-13T12:46:55Z</cp:lastPrinted>
  <dcterms:created xsi:type="dcterms:W3CDTF">2017-03-17T07:10:26Z</dcterms:created>
  <dcterms:modified xsi:type="dcterms:W3CDTF">2017-07-13T12:47:52Z</dcterms:modified>
  <cp:category/>
  <cp:version/>
  <cp:contentType/>
  <cp:contentStatus/>
</cp:coreProperties>
</file>