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<sst xmlns="http://schemas.openxmlformats.org/spreadsheetml/2006/main" count="32" uniqueCount="21">
  <si>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Додаток 1</t>
  </si>
  <si>
    <t>до пояснювальної</t>
  </si>
  <si>
    <t>грн.</t>
  </si>
  <si>
    <t>Збільшено</t>
  </si>
  <si>
    <t>Зменшено</t>
  </si>
  <si>
    <t>РАЗОМ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</si>
  <si>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</si>
  <si>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з Іванівської ОТГ</t>
  </si>
  <si>
    <t>Освітня субвенція з державного бюджету місцевим бюджетам</t>
  </si>
  <si>
    <t>Інші субвенції </t>
  </si>
  <si>
    <t>з Гончарівської ОТГ</t>
  </si>
  <si>
    <t>Зміни до доходної частини районного бюджету до сесії Чернігівської районної ради 30.05.2017 року</t>
  </si>
  <si>
    <t>Інші додаткові дотації (з обласного бюджету для Седнівської ЛАЗПСМ)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</si>
  <si>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</si>
  <si>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з Седнівського</t>
  </si>
  <si>
    <t>з Анисівського</t>
  </si>
  <si>
    <t>з Н.-Білоуського</t>
  </si>
  <si>
    <t>з Роїщенського</t>
  </si>
  <si>
    <t>з Мохнатинського</t>
  </si>
  <si>
    <t>з Олишівського</t>
  </si>
  <si>
    <t>з Іванівського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</si>
</sst>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workbookViewId="0" topLeftCell="A1">
      <selection activeCell="A3" sqref="A3:E3"/>
    </sheetView>
  </sheetViews>
  <sheetFormatPr defaultColWidth="9.00390625" defaultRowHeight="12.75"/>
  <cols>
    <col min="1" max="1" width="9.125" style="1" customWidth="1"/>
    <col min="2" max="2" width="41.625" style="1" customWidth="1"/>
    <col min="3" max="4" width="12.25390625" style="1" customWidth="1"/>
    <col min="5" max="5" width="13.125" style="1" customWidth="1"/>
    <col min="6" max="6" width="4.125" style="1" customWidth="1"/>
    <col min="7" max="16384" width="9.125" style="1" customWidth="1"/>
  </cols>
  <sheetData>
    <row r="1" ht="12.75">
      <c r="E1" s="1" t="s">
        <v>0</v>
      </c>
    </row>
    <row r="2" ht="12.75">
      <c r="E2" s="1" t="s">
        <v>1</v>
      </c>
    </row>
    <row r="3" spans="1:5" ht="42.75" customHeight="1">
      <c r="A3" s="11" t="s">
        <v>11</v>
      </c>
      <c r="B3" s="11"/>
      <c r="C3" s="11"/>
      <c r="D3" s="11"/>
      <c r="E3" s="11"/>
    </row>
    <row r="4" ht="12.75">
      <c r="E4" s="1" t="s">
        <v>2</v>
      </c>
    </row>
    <row r="5" spans="1:5" s="4" customFormat="1" ht="33" customHeight="1">
      <c r="A5" s="2"/>
      <c r="B5" s="2"/>
      <c r="C5" s="3" t="s">
        <v>3</v>
      </c>
      <c r="D5" s="3" t="s">
        <v>4</v>
      </c>
      <c r="E5" s="2" t="s">
        <v>5</v>
      </c>
    </row>
    <row r="6" spans="1:5" ht="56.25" customHeight="1">
      <c r="A6" s="12">
        <v>41020200</v>
      </c>
      <c r="B6" s="5" t="s">
        <v>6</v>
      </c>
      <c r="C6" s="16">
        <f>SUM(C7:C10)</f>
        <v>202045</v>
      </c>
      <c r="D6" s="16">
        <f>SUM(D7:D10)</f>
        <v>-761012</v>
      </c>
      <c r="E6" s="19">
        <f>SUM(C6:D6)</f>
        <v>-558967</v>
      </c>
    </row>
    <row r="7" spans="1:5" ht="12.75">
      <c r="A7" s="13"/>
      <c r="B7" s="6" t="s">
        <v>7</v>
      </c>
      <c r="C7" s="18">
        <v>202045</v>
      </c>
      <c r="D7" s="18"/>
      <c r="E7" s="17">
        <f>SUM(C7:D7)</f>
        <v>202045</v>
      </c>
    </row>
    <row r="8" spans="1:5" ht="12.75">
      <c r="A8" s="13"/>
      <c r="B8" s="6" t="s">
        <v>7</v>
      </c>
      <c r="C8" s="18"/>
      <c r="D8" s="18">
        <v>-40793</v>
      </c>
      <c r="E8" s="17">
        <f>SUM(C8:D8)</f>
        <v>-40793</v>
      </c>
    </row>
    <row r="9" spans="1:5" ht="12.75">
      <c r="A9" s="13"/>
      <c r="B9" s="6" t="s">
        <v>7</v>
      </c>
      <c r="C9" s="18"/>
      <c r="D9" s="18">
        <v>-609516</v>
      </c>
      <c r="E9" s="17">
        <f>SUM(C9:D9)</f>
        <v>-609516</v>
      </c>
    </row>
    <row r="10" spans="1:5" ht="12.75">
      <c r="A10" s="14"/>
      <c r="B10" s="6" t="s">
        <v>7</v>
      </c>
      <c r="C10" s="18"/>
      <c r="D10" s="18">
        <v>-110703</v>
      </c>
      <c r="E10" s="17">
        <f>SUM(C10:D10)</f>
        <v>-110703</v>
      </c>
    </row>
    <row r="11" spans="1:5" s="8" customFormat="1" ht="25.5">
      <c r="A11" s="7">
        <v>41020900</v>
      </c>
      <c r="B11" s="5" t="s">
        <v>12</v>
      </c>
      <c r="C11" s="16">
        <v>280000</v>
      </c>
      <c r="D11" s="16"/>
      <c r="E11" s="19">
        <f aca="true" t="shared" si="0" ref="E11:E29">SUM(C11:D11)</f>
        <v>280000</v>
      </c>
    </row>
    <row r="12" spans="1:5" s="8" customFormat="1" ht="75.75" customHeight="1">
      <c r="A12" s="7">
        <v>41030800</v>
      </c>
      <c r="B12" s="5" t="s">
        <v>13</v>
      </c>
      <c r="C12" s="16">
        <v>2200000</v>
      </c>
      <c r="D12" s="16"/>
      <c r="E12" s="19">
        <f>SUM(C12:D12)</f>
        <v>2200000</v>
      </c>
    </row>
    <row r="13" spans="1:5" s="8" customFormat="1" ht="25.5">
      <c r="A13" s="15">
        <v>41033900</v>
      </c>
      <c r="B13" s="5" t="s">
        <v>8</v>
      </c>
      <c r="C13" s="16">
        <f>SUM(C14:C14)</f>
        <v>642540</v>
      </c>
      <c r="D13" s="16">
        <f>SUM(D14:D14)</f>
        <v>0</v>
      </c>
      <c r="E13" s="19">
        <f t="shared" si="0"/>
        <v>642540</v>
      </c>
    </row>
    <row r="14" spans="1:5" ht="12.75">
      <c r="A14" s="15"/>
      <c r="B14" s="6" t="s">
        <v>7</v>
      </c>
      <c r="C14" s="18">
        <v>642540</v>
      </c>
      <c r="D14" s="18"/>
      <c r="E14" s="17">
        <f t="shared" si="0"/>
        <v>642540</v>
      </c>
    </row>
    <row r="15" spans="1:5" s="8" customFormat="1" ht="13.5" customHeight="1">
      <c r="A15" s="15">
        <v>41035000</v>
      </c>
      <c r="B15" s="5" t="s">
        <v>9</v>
      </c>
      <c r="C15" s="16">
        <f>SUM(C16:C29)</f>
        <v>579913.5</v>
      </c>
      <c r="D15" s="16">
        <f>SUM(D16:D29)</f>
        <v>-1775594</v>
      </c>
      <c r="E15" s="19">
        <f t="shared" si="0"/>
        <v>-1195680.5</v>
      </c>
    </row>
    <row r="16" spans="1:5" ht="12.75">
      <c r="A16" s="15"/>
      <c r="B16" s="6" t="s">
        <v>15</v>
      </c>
      <c r="C16" s="18">
        <v>50000</v>
      </c>
      <c r="D16" s="18"/>
      <c r="E16" s="17">
        <f t="shared" si="0"/>
        <v>50000</v>
      </c>
    </row>
    <row r="17" spans="1:5" ht="12.75">
      <c r="A17" s="15"/>
      <c r="B17" s="6" t="s">
        <v>14</v>
      </c>
      <c r="C17" s="18">
        <f>45940+150000+39410</f>
        <v>235350</v>
      </c>
      <c r="D17" s="18"/>
      <c r="E17" s="17">
        <f t="shared" si="0"/>
        <v>235350</v>
      </c>
    </row>
    <row r="18" spans="1:5" ht="12.75">
      <c r="A18" s="15"/>
      <c r="B18" s="6" t="s">
        <v>16</v>
      </c>
      <c r="C18" s="18">
        <f>15488+84512</f>
        <v>100000</v>
      </c>
      <c r="D18" s="18"/>
      <c r="E18" s="17">
        <f t="shared" si="0"/>
        <v>100000</v>
      </c>
    </row>
    <row r="19" spans="1:5" ht="12.75">
      <c r="A19" s="15"/>
      <c r="B19" s="6" t="s">
        <v>17</v>
      </c>
      <c r="C19" s="18">
        <v>50000</v>
      </c>
      <c r="D19" s="18"/>
      <c r="E19" s="17">
        <f t="shared" si="0"/>
        <v>50000</v>
      </c>
    </row>
    <row r="20" spans="1:5" ht="12.75">
      <c r="A20" s="15"/>
      <c r="B20" s="6" t="s">
        <v>18</v>
      </c>
      <c r="C20" s="18">
        <v>8840</v>
      </c>
      <c r="D20" s="18"/>
      <c r="E20" s="17">
        <f t="shared" si="0"/>
        <v>8840</v>
      </c>
    </row>
    <row r="21" spans="1:5" ht="12.75">
      <c r="A21" s="15"/>
      <c r="B21" s="6" t="s">
        <v>19</v>
      </c>
      <c r="C21" s="18">
        <v>30000</v>
      </c>
      <c r="D21" s="18"/>
      <c r="E21" s="17">
        <f t="shared" si="0"/>
        <v>30000</v>
      </c>
    </row>
    <row r="22" spans="1:5" ht="12.75">
      <c r="A22" s="15"/>
      <c r="B22" s="6" t="s">
        <v>10</v>
      </c>
      <c r="C22" s="18">
        <v>30916</v>
      </c>
      <c r="D22" s="18"/>
      <c r="E22" s="17">
        <f t="shared" si="0"/>
        <v>30916</v>
      </c>
    </row>
    <row r="23" spans="1:5" ht="12.75">
      <c r="A23" s="15"/>
      <c r="B23" s="6" t="s">
        <v>20</v>
      </c>
      <c r="C23" s="18">
        <v>9318.5</v>
      </c>
      <c r="D23" s="18"/>
      <c r="E23" s="17">
        <f>SUM(C23:D23)</f>
        <v>9318.5</v>
      </c>
    </row>
    <row r="24" spans="1:5" ht="12.75">
      <c r="A24" s="15"/>
      <c r="B24" s="6" t="s">
        <v>20</v>
      </c>
      <c r="C24" s="18">
        <v>42211</v>
      </c>
      <c r="D24" s="18"/>
      <c r="E24" s="17">
        <f>SUM(C24:D24)</f>
        <v>42211</v>
      </c>
    </row>
    <row r="25" spans="1:5" ht="12.75">
      <c r="A25" s="15"/>
      <c r="B25" s="6" t="s">
        <v>20</v>
      </c>
      <c r="C25" s="18">
        <v>23278</v>
      </c>
      <c r="D25" s="18"/>
      <c r="E25" s="17">
        <f>SUM(C25:D25)</f>
        <v>23278</v>
      </c>
    </row>
    <row r="26" spans="1:5" ht="12.75">
      <c r="A26" s="15"/>
      <c r="B26" s="6" t="s">
        <v>20</v>
      </c>
      <c r="C26" s="18"/>
      <c r="D26" s="18">
        <v>-738494</v>
      </c>
      <c r="E26" s="17">
        <f t="shared" si="0"/>
        <v>-738494</v>
      </c>
    </row>
    <row r="27" spans="1:5" ht="12.75">
      <c r="A27" s="15"/>
      <c r="B27" s="6" t="s">
        <v>20</v>
      </c>
      <c r="C27" s="18"/>
      <c r="D27" s="18">
        <v>-340544</v>
      </c>
      <c r="E27" s="17">
        <f t="shared" si="0"/>
        <v>-340544</v>
      </c>
    </row>
    <row r="28" spans="1:5" ht="12.75">
      <c r="A28" s="15"/>
      <c r="B28" s="6" t="s">
        <v>20</v>
      </c>
      <c r="C28" s="18"/>
      <c r="D28" s="18">
        <v>-489535</v>
      </c>
      <c r="E28" s="17">
        <f t="shared" si="0"/>
        <v>-489535</v>
      </c>
    </row>
    <row r="29" spans="1:5" ht="12.75">
      <c r="A29" s="15"/>
      <c r="B29" s="6" t="s">
        <v>20</v>
      </c>
      <c r="C29" s="18"/>
      <c r="D29" s="18">
        <v>-207021</v>
      </c>
      <c r="E29" s="17">
        <f t="shared" si="0"/>
        <v>-207021</v>
      </c>
    </row>
    <row r="30" spans="1:5" s="8" customFormat="1" ht="27" customHeight="1">
      <c r="A30" s="9" t="s">
        <v>5</v>
      </c>
      <c r="B30" s="10"/>
      <c r="C30" s="20">
        <f>SUM(C6,C11,C12,C13,C15)</f>
        <v>3904498.5</v>
      </c>
      <c r="D30" s="20">
        <f>SUM(D6,D11,D12,D13,D15)</f>
        <v>-2536606</v>
      </c>
      <c r="E30" s="20">
        <f>SUM(E6,E11,E12,E13,E15)</f>
        <v>1367892.5</v>
      </c>
    </row>
  </sheetData>
  <mergeCells count="5">
    <mergeCell ref="A30:B30"/>
    <mergeCell ref="A3:E3"/>
    <mergeCell ref="A6:A10"/>
    <mergeCell ref="A13:A14"/>
    <mergeCell ref="A15:A29"/>
  </mergeCells>
  <printOptions/>
  <pageMargins left="0.75" right="0.75" top="1" bottom="1" header="0.5" footer="0.5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u252113</cp:lastModifiedBy>
  <cp:lastPrinted>2017-05-17T11:46:19Z</cp:lastPrinted>
  <dcterms:created xsi:type="dcterms:W3CDTF">2017-03-17T07:10:26Z</dcterms:created>
  <dcterms:modified xsi:type="dcterms:W3CDTF">2017-05-17T12:42:25Z</dcterms:modified>
  <cp:category/>
  <cp:version/>
  <cp:contentType/>
  <cp:contentStatus/>
</cp:coreProperties>
</file>